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MAX\Documents\TakeOff\Фото\Rinascimento clothes 2019\SS платья 1182\"/>
    </mc:Choice>
  </mc:AlternateContent>
  <xr:revisionPtr revIDLastSave="0" documentId="13_ncr:1_{B30E3329-5887-4440-90A8-DD679E4F69CC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PEC" sheetId="1" r:id="rId1"/>
    <sheet name="CAT" sheetId="2" r:id="rId2"/>
  </sheets>
  <calcPr calcId="191029" iterateDelta="1E-4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84" i="1" l="1"/>
  <c r="K183" i="1"/>
  <c r="K181" i="1"/>
  <c r="K178" i="1"/>
  <c r="K175" i="1"/>
  <c r="K173" i="1"/>
  <c r="K171" i="1"/>
  <c r="K172" i="1"/>
  <c r="K174" i="1"/>
  <c r="K177" i="1"/>
  <c r="K176" i="1"/>
  <c r="K170" i="1"/>
  <c r="K180" i="1"/>
  <c r="K179" i="1"/>
  <c r="K169" i="1"/>
  <c r="K168" i="1"/>
  <c r="K167" i="1"/>
  <c r="K166" i="1"/>
  <c r="K165" i="1"/>
  <c r="K182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3" i="1"/>
  <c r="K144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8" i="1"/>
  <c r="K119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71" i="1"/>
  <c r="K68" i="1"/>
  <c r="K46" i="1"/>
  <c r="K65" i="1"/>
  <c r="K60" i="1"/>
  <c r="K55" i="1"/>
  <c r="K77" i="1"/>
  <c r="K76" i="1"/>
  <c r="K104" i="1"/>
  <c r="K105" i="1"/>
  <c r="K103" i="1"/>
  <c r="K96" i="1"/>
  <c r="K102" i="1"/>
  <c r="K97" i="1"/>
  <c r="K95" i="1"/>
  <c r="K101" i="1"/>
  <c r="K100" i="1"/>
  <c r="K99" i="1"/>
  <c r="K98" i="1"/>
  <c r="K94" i="1"/>
  <c r="K93" i="1"/>
  <c r="K92" i="1"/>
  <c r="K91" i="1"/>
  <c r="K87" i="1"/>
  <c r="K86" i="1"/>
  <c r="K84" i="1"/>
  <c r="K81" i="1"/>
  <c r="K85" i="1"/>
  <c r="K90" i="1"/>
  <c r="K89" i="1"/>
  <c r="K88" i="1"/>
  <c r="K80" i="1"/>
  <c r="K79" i="1"/>
  <c r="K78" i="1"/>
  <c r="K75" i="1"/>
  <c r="K74" i="1"/>
  <c r="K73" i="1"/>
  <c r="K72" i="1"/>
  <c r="K67" i="1"/>
  <c r="K66" i="1"/>
  <c r="K64" i="1"/>
  <c r="K63" i="1"/>
  <c r="K62" i="1"/>
  <c r="K61" i="1"/>
  <c r="K70" i="1"/>
  <c r="K69" i="1"/>
  <c r="K59" i="1"/>
  <c r="K58" i="1"/>
  <c r="K57" i="1"/>
  <c r="K56" i="1"/>
  <c r="K54" i="1"/>
  <c r="K53" i="1"/>
  <c r="K52" i="1"/>
  <c r="K51" i="1"/>
  <c r="K50" i="1"/>
  <c r="K49" i="1"/>
  <c r="K48" i="1"/>
  <c r="K47" i="1"/>
  <c r="K45" i="1"/>
  <c r="K44" i="1"/>
  <c r="K43" i="1"/>
  <c r="K42" i="1"/>
  <c r="K41" i="1"/>
  <c r="K40" i="1"/>
  <c r="K39" i="1"/>
  <c r="K38" i="1"/>
  <c r="K14" i="1"/>
  <c r="K83" i="1"/>
  <c r="K82" i="1"/>
  <c r="K23" i="1"/>
  <c r="K12" i="1"/>
  <c r="K11" i="1"/>
  <c r="K10" i="1"/>
  <c r="K37" i="1"/>
  <c r="K35" i="1"/>
  <c r="K33" i="1"/>
  <c r="K31" i="1"/>
  <c r="K36" i="1"/>
  <c r="K34" i="1"/>
  <c r="K32" i="1"/>
  <c r="K30" i="1"/>
  <c r="K28" i="1"/>
  <c r="K27" i="1"/>
  <c r="K24" i="1"/>
  <c r="K22" i="1"/>
  <c r="K20" i="1"/>
  <c r="K17" i="1"/>
  <c r="K15" i="1"/>
  <c r="K13" i="1"/>
  <c r="K9" i="1"/>
  <c r="K16" i="1"/>
  <c r="K19" i="1"/>
  <c r="K18" i="1"/>
  <c r="K8" i="1"/>
  <c r="K7" i="1"/>
  <c r="K29" i="1"/>
  <c r="K21" i="1"/>
  <c r="K6" i="1"/>
  <c r="K5" i="1"/>
  <c r="K4" i="1"/>
  <c r="K26" i="1"/>
  <c r="K25" i="1"/>
  <c r="K2" i="1" l="1"/>
</calcChain>
</file>

<file path=xl/sharedStrings.xml><?xml version="1.0" encoding="utf-8"?>
<sst xmlns="http://schemas.openxmlformats.org/spreadsheetml/2006/main" count="1296" uniqueCount="273">
  <si>
    <t>ARTICLE</t>
  </si>
  <si>
    <t>COL</t>
  </si>
  <si>
    <t>COLOR</t>
  </si>
  <si>
    <t>DESCRIPTION</t>
  </si>
  <si>
    <t>COMPOSITION</t>
  </si>
  <si>
    <t>MADE IN</t>
  </si>
  <si>
    <t>QTY</t>
  </si>
  <si>
    <t>UN</t>
  </si>
  <si>
    <t>XS</t>
  </si>
  <si>
    <t>S</t>
  </si>
  <si>
    <t>M</t>
  </si>
  <si>
    <t>L</t>
  </si>
  <si>
    <t>XL</t>
  </si>
  <si>
    <t>CFC0016599002</t>
  </si>
  <si>
    <t>B001</t>
  </si>
  <si>
    <t>DRESS</t>
  </si>
  <si>
    <t>TENCEL100%</t>
  </si>
  <si>
    <t>ITALY</t>
  </si>
  <si>
    <t>B161</t>
  </si>
  <si>
    <t>CFC0016600002</t>
  </si>
  <si>
    <t>B159</t>
  </si>
  <si>
    <t>B376</t>
  </si>
  <si>
    <t>CFC0016621002</t>
  </si>
  <si>
    <t>B473</t>
  </si>
  <si>
    <t>POLYESTER100%</t>
  </si>
  <si>
    <t>CFC0016677002</t>
  </si>
  <si>
    <t>B492</t>
  </si>
  <si>
    <t>COTTON 97%-ELASTANE 03%</t>
  </si>
  <si>
    <t>CFC0016685002</t>
  </si>
  <si>
    <t>B035</t>
  </si>
  <si>
    <t>COTTON100%</t>
  </si>
  <si>
    <t>CFC0016692002</t>
  </si>
  <si>
    <t>B434</t>
  </si>
  <si>
    <t>B449</t>
  </si>
  <si>
    <t>CFC0016693002</t>
  </si>
  <si>
    <t>CFC0016833002</t>
  </si>
  <si>
    <t>OUTER:-POLYESTER100% LINING:-POLYESTER100%</t>
  </si>
  <si>
    <t>CFC0016843002</t>
  </si>
  <si>
    <t>B494</t>
  </si>
  <si>
    <t>OUTER:-POLYESTER 98%-ELASTANE 02% LINING:-POLYAMIDE100%</t>
  </si>
  <si>
    <t>CFC0016855002</t>
  </si>
  <si>
    <t>B488</t>
  </si>
  <si>
    <t>CFC0016869002</t>
  </si>
  <si>
    <t>CFC0016890002</t>
  </si>
  <si>
    <t>B466</t>
  </si>
  <si>
    <t>CFC0016905002</t>
  </si>
  <si>
    <t>B476</t>
  </si>
  <si>
    <t>POLYESTER 98%-ELASTANE 02%</t>
  </si>
  <si>
    <t>CFC0016914002</t>
  </si>
  <si>
    <t>CFC0016916002</t>
  </si>
  <si>
    <t>CFC0091215003</t>
  </si>
  <si>
    <t>B221</t>
  </si>
  <si>
    <t>POLYESTER100% LINING:-POLYESTER 96%-ELASTANE 04%</t>
  </si>
  <si>
    <t>CFC0091272003</t>
  </si>
  <si>
    <t>POLYESTER 96%-ELASTANE 04% LOWER BODY:-POLYESTER100%</t>
  </si>
  <si>
    <t>CFC0091328003</t>
  </si>
  <si>
    <t>B428</t>
  </si>
  <si>
    <t>POLYESTER100% LINING:-POLYAMIDE100%</t>
  </si>
  <si>
    <t>CFC0091408003</t>
  </si>
  <si>
    <t>B075</t>
  </si>
  <si>
    <t>BASE:-POLYESTER100%</t>
  </si>
  <si>
    <t>CFC0091447003</t>
  </si>
  <si>
    <t>B430</t>
  </si>
  <si>
    <t>LINING:-POLYESTER100% DECORATION:-POLYAMIDE100% MAIN PART:-POLYESTER100%</t>
  </si>
  <si>
    <t>B484</t>
  </si>
  <si>
    <t>CFC0092086003</t>
  </si>
  <si>
    <t>LINING:-POLYESTER 96%-ELASTANE 04% LOWER BODY:-POLYESTER100% UPPER BODY:-POLYESTER 96%-ELASTANE</t>
  </si>
  <si>
    <t>CFC0092118003</t>
  </si>
  <si>
    <t>B181</t>
  </si>
  <si>
    <t>MAIN PART:-POLYESTER 95%-ELASTANE 05%</t>
  </si>
  <si>
    <t>B238</t>
  </si>
  <si>
    <t>CFC0092222003</t>
  </si>
  <si>
    <t>B136</t>
  </si>
  <si>
    <t>MAIN PART:-VISCOSE100%</t>
  </si>
  <si>
    <t>CFC0092601003</t>
  </si>
  <si>
    <t>LINING:-VISCOSE 97%-ELASTANE 03% MAIN PART:-POLYESTER100%</t>
  </si>
  <si>
    <t>CFC0092626003</t>
  </si>
  <si>
    <t>CFC0092654003</t>
  </si>
  <si>
    <t>B021</t>
  </si>
  <si>
    <t>VISCOSE 65%-POLYAMIDE 30%-ELASTANE 05%</t>
  </si>
  <si>
    <t>B362</t>
  </si>
  <si>
    <t>CFC0092749003</t>
  </si>
  <si>
    <t>LINING:-POLYESTER100% MAIN PART:-POLYESTER100%</t>
  </si>
  <si>
    <t>CFC0092760003</t>
  </si>
  <si>
    <t>B418</t>
  </si>
  <si>
    <t>INSIDE:-POLYESTER 96%-ELASTANE 04% MAIN PART:-POLYESTER100%</t>
  </si>
  <si>
    <t>B440</t>
  </si>
  <si>
    <t>CFC0092770003</t>
  </si>
  <si>
    <t>COTTON 96%-ELASTANE 04%</t>
  </si>
  <si>
    <t>CFC0092820003</t>
  </si>
  <si>
    <t>LINING:-POLYESTER 95%-ELASTANE 05% MAIN PART:-POLYESTER100%</t>
  </si>
  <si>
    <t>CFC0092855003</t>
  </si>
  <si>
    <t>COTTON 78%-POLYAMIDE 19%-ELASTANE 03%</t>
  </si>
  <si>
    <t>CFC0092916003</t>
  </si>
  <si>
    <t>B101</t>
  </si>
  <si>
    <t>CFC0092989003</t>
  </si>
  <si>
    <t>B041</t>
  </si>
  <si>
    <t>CFC0093333003</t>
  </si>
  <si>
    <t>MAIN PART:-VISCOSE 70%-FLAX 30%</t>
  </si>
  <si>
    <t>CFC0093334003</t>
  </si>
  <si>
    <t>MAIN PART:-VISCOSE 90%-POLYESTER 10%</t>
  </si>
  <si>
    <t>B377</t>
  </si>
  <si>
    <t>CFC0093371003</t>
  </si>
  <si>
    <t>CFC0093494003</t>
  </si>
  <si>
    <t>B055</t>
  </si>
  <si>
    <t>CFC0093502003</t>
  </si>
  <si>
    <t>LINING:-VISCOSE100% MAIN PART:-VISCOSE 60%-FLAX 40%</t>
  </si>
  <si>
    <t>CFC0093533003</t>
  </si>
  <si>
    <t>B155</t>
  </si>
  <si>
    <t>CFC0093534003</t>
  </si>
  <si>
    <t>B423</t>
  </si>
  <si>
    <t>CFC0093589003</t>
  </si>
  <si>
    <t>B141</t>
  </si>
  <si>
    <t>CFC0093596003</t>
  </si>
  <si>
    <t>LINING:-POLYESTER100% MAIN PART:-POLYESTER 95%-ELASTANE 05%</t>
  </si>
  <si>
    <t>B081</t>
  </si>
  <si>
    <t>CFC0093597003</t>
  </si>
  <si>
    <t>INSIDE BACK:-POLYESTER100% LOWER BODY:-POLYESTER 95%-ELASTANE 05% UPPER BODY:-POLYESTER100%</t>
  </si>
  <si>
    <t>CFC0093654003</t>
  </si>
  <si>
    <t>LINING:-POLYESTER100% MAIN PART:-POLYAMIDE100%</t>
  </si>
  <si>
    <t>CFC0093659003</t>
  </si>
  <si>
    <t>OUTER BACK:-POLYESTER100% LINING:-POLYESTER100% DECORATION:-POLYESTER 94%-ELASTANE 06% MAIN PART</t>
  </si>
  <si>
    <t>CFC0093727003</t>
  </si>
  <si>
    <t>B368</t>
  </si>
  <si>
    <t>MAIN PART:-POLYESTER100%</t>
  </si>
  <si>
    <t>CFC0093730003</t>
  </si>
  <si>
    <t>B305</t>
  </si>
  <si>
    <t>CFC0093815003</t>
  </si>
  <si>
    <t>CFC0094019003</t>
  </si>
  <si>
    <t>CFC0094021003</t>
  </si>
  <si>
    <t>B196</t>
  </si>
  <si>
    <t>CFC0094521003</t>
  </si>
  <si>
    <t>LINING:-POLYESTER100% INSIDE:-POLYESTER 95%-ELASTANE 05% LOWER BODY:-POLYESTER100%</t>
  </si>
  <si>
    <t>CFC0094550003</t>
  </si>
  <si>
    <t>LOWER BODY:-POLYESTER100% UPPER BODY:-POLYESTER 95%-ELASTANE 05%</t>
  </si>
  <si>
    <t>CFC0094552003</t>
  </si>
  <si>
    <t>CFC0094582003</t>
  </si>
  <si>
    <t>CFC0094620003</t>
  </si>
  <si>
    <t>CFC0094627003</t>
  </si>
  <si>
    <t>LINING:-POLYESTER 96%-ELASTANE 04% MAIN PART:-POLYESTER100%</t>
  </si>
  <si>
    <t>CFC0094629003</t>
  </si>
  <si>
    <t>CFC0094811003</t>
  </si>
  <si>
    <t>POLYESTER 96%-ELASTANE 04%</t>
  </si>
  <si>
    <t>CFC0091138003</t>
  </si>
  <si>
    <t>JACKET</t>
  </si>
  <si>
    <t>BASE:-VISCOSE100% COATING:-POLYURETHANE RESIN100%</t>
  </si>
  <si>
    <t>CFC0091515003</t>
  </si>
  <si>
    <t>CFC0091520003</t>
  </si>
  <si>
    <t>CFC0091524003</t>
  </si>
  <si>
    <t>CFC0092273003</t>
  </si>
  <si>
    <t>LINING:-POLYESTER100% MAIN PART:-POLYESTER 88%-ELASTANE 12%</t>
  </si>
  <si>
    <t>B117</t>
  </si>
  <si>
    <t>CFC0092695003</t>
  </si>
  <si>
    <t>COTTON 98%-ELASTANE 02%</t>
  </si>
  <si>
    <t>CFC0093611003</t>
  </si>
  <si>
    <t>B061</t>
  </si>
  <si>
    <t>CHINA</t>
  </si>
  <si>
    <t>CFC0016911002</t>
  </si>
  <si>
    <t>SKIRT</t>
  </si>
  <si>
    <t>CFC0016915002</t>
  </si>
  <si>
    <t>CFC0093450003</t>
  </si>
  <si>
    <t>CFC0016902002</t>
  </si>
  <si>
    <t>PANTS</t>
  </si>
  <si>
    <t>CFC0091523003</t>
  </si>
  <si>
    <t>CFC0091621003</t>
  </si>
  <si>
    <t>CFC0092711003</t>
  </si>
  <si>
    <t>MAIN PART:-COTTON 97%-ELASTANE 03%</t>
  </si>
  <si>
    <t>CFC0093001003</t>
  </si>
  <si>
    <t>MAIN PART:-POLYESTER 88%-ELASTANE 12%</t>
  </si>
  <si>
    <t>CFC0091125003</t>
  </si>
  <si>
    <t>B435</t>
  </si>
  <si>
    <t>OVERALL</t>
  </si>
  <si>
    <t>SIDE PART:-POLYESTER100% MAIN PART:-POLYESTER 95%-ELASTANE 05%</t>
  </si>
  <si>
    <t>CFC0092003003</t>
  </si>
  <si>
    <t>CFC0092657003</t>
  </si>
  <si>
    <t>B447</t>
  </si>
  <si>
    <t>CFC0092934003</t>
  </si>
  <si>
    <t>CFC0093516003</t>
  </si>
  <si>
    <t>CFC0093538003</t>
  </si>
  <si>
    <t>VISCOSE 92%-ELASTANE 08%</t>
  </si>
  <si>
    <t>CFC0093728003</t>
  </si>
  <si>
    <t>CFC0094652003</t>
  </si>
  <si>
    <t>B511</t>
  </si>
  <si>
    <t>CFC0093604003</t>
  </si>
  <si>
    <t>VEST</t>
  </si>
  <si>
    <t>LINING:-POLYESTER100% MAIN PART:-COTTON 97%-ELASTANE 03%</t>
  </si>
  <si>
    <t>CFC0092680003</t>
  </si>
  <si>
    <t>SHORTS</t>
  </si>
  <si>
    <t>ACV0011852003</t>
  </si>
  <si>
    <t>BAG</t>
  </si>
  <si>
    <t>POLYESTER 50%-POLYURETHANE 50% LINING:-POLYESTER100% DECORATION:-LEATHER100%</t>
  </si>
  <si>
    <t>ACV0011859003</t>
  </si>
  <si>
    <t>POLYVINYL CHLORIDE100%</t>
  </si>
  <si>
    <t>ACV0011866003</t>
  </si>
  <si>
    <t>LEATHER100%</t>
  </si>
  <si>
    <t>ACV0011989003</t>
  </si>
  <si>
    <t>LEATHER100% LINING:-COTTON100%</t>
  </si>
  <si>
    <t>B385</t>
  </si>
  <si>
    <t>ACV0011994003</t>
  </si>
  <si>
    <t>LEATHER 90%-POLYURETHANE 10% LINING:-COTTON100%</t>
  </si>
  <si>
    <t>ACV0012001003</t>
  </si>
  <si>
    <t>B478</t>
  </si>
  <si>
    <t>ACV0012017003</t>
  </si>
  <si>
    <t>COTTON 54%-POLYAMIDE 46% LINING:-POLYESTER100%</t>
  </si>
  <si>
    <t>ACV0012054003</t>
  </si>
  <si>
    <t>ACV0012123003</t>
  </si>
  <si>
    <t>POLYVINYL CHLORIDE100% SLEEVE:-LEATHER100%</t>
  </si>
  <si>
    <t>ACV0012124003</t>
  </si>
  <si>
    <t>ACV0012129003</t>
  </si>
  <si>
    <t>ACV0012130003</t>
  </si>
  <si>
    <t>B389</t>
  </si>
  <si>
    <t>ACV0012141003</t>
  </si>
  <si>
    <t>B121</t>
  </si>
  <si>
    <t>LINING:-POLYESTER100% LOWER BODY:-STRAW100%</t>
  </si>
  <si>
    <t>ACV0012142003</t>
  </si>
  <si>
    <t>ACV0012143003</t>
  </si>
  <si>
    <t>B411</t>
  </si>
  <si>
    <t>ACV0012144003</t>
  </si>
  <si>
    <t>ACV0011873003</t>
  </si>
  <si>
    <t>BELT</t>
  </si>
  <si>
    <t>GENDER</t>
  </si>
  <si>
    <t>WOMAN</t>
  </si>
  <si>
    <t>Общий итог</t>
  </si>
  <si>
    <t>Сумма по полю QTY</t>
  </si>
  <si>
    <t>NERO</t>
  </si>
  <si>
    <t>MILITARE VERDE</t>
  </si>
  <si>
    <t>MARRONE TABACCO</t>
  </si>
  <si>
    <t>OTTICO BIANCO</t>
  </si>
  <si>
    <t>GIALLO</t>
  </si>
  <si>
    <t>VAR. BIANCO</t>
  </si>
  <si>
    <t>VAR. BEIGE</t>
  </si>
  <si>
    <t>VAR. ROSA</t>
  </si>
  <si>
    <t>VAR. ROSSO CORA</t>
  </si>
  <si>
    <t>VAR. GIALLO</t>
  </si>
  <si>
    <t>FANGO MARRONE</t>
  </si>
  <si>
    <t>VAR. NERO</t>
  </si>
  <si>
    <t>VAR. VERDE ACQU</t>
  </si>
  <si>
    <t>VAR. ROSSO</t>
  </si>
  <si>
    <t>ROSA</t>
  </si>
  <si>
    <t>VAR. MARRONE</t>
  </si>
  <si>
    <t>VAR. VERDE</t>
  </si>
  <si>
    <t>VAR. CELESTE</t>
  </si>
  <si>
    <t>CELESTE AZZURRO</t>
  </si>
  <si>
    <t>BIANCO</t>
  </si>
  <si>
    <t>FUXIA</t>
  </si>
  <si>
    <t>CORALLO ROSSO</t>
  </si>
  <si>
    <t>VAR. ARANCIONE</t>
  </si>
  <si>
    <t>VAR. BLU</t>
  </si>
  <si>
    <t>BEIGE</t>
  </si>
  <si>
    <t>BLU</t>
  </si>
  <si>
    <t>GIALLO SENAPE</t>
  </si>
  <si>
    <t>BLU CINA</t>
  </si>
  <si>
    <t>ACQUA VERDE</t>
  </si>
  <si>
    <t>VAR. RUGGINE</t>
  </si>
  <si>
    <t>VERDE</t>
  </si>
  <si>
    <t>ARANCIO</t>
  </si>
  <si>
    <t>ROSSO</t>
  </si>
  <si>
    <t>SALMONE ROSA</t>
  </si>
  <si>
    <t>VERDE PETROLIO</t>
  </si>
  <si>
    <t>MATTONE ROSSO</t>
  </si>
  <si>
    <t>CAMMELLO BEIGE</t>
  </si>
  <si>
    <t>AZZURRO</t>
  </si>
  <si>
    <t>VAR. AVORIO</t>
  </si>
  <si>
    <t>VAR. FUXIA</t>
  </si>
  <si>
    <t>ACQUA MARINA VE</t>
  </si>
  <si>
    <t>ROSA CIPRIA</t>
  </si>
  <si>
    <t>VAR. ROSA CIPRI</t>
  </si>
  <si>
    <t>MORO MARRONE</t>
  </si>
  <si>
    <t>VERDE MENTA</t>
  </si>
  <si>
    <t>ARANCIONE FLUO</t>
  </si>
  <si>
    <t>PHOTO 1</t>
  </si>
  <si>
    <t>PHOTO 2</t>
  </si>
  <si>
    <t>PHOTO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</si>
</sst>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e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e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e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e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e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pn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734223</xdr:colOff>
      <xdr:row>3</xdr:row>
      <xdr:rowOff>46038</xdr:rowOff>
    </xdr:from>
    <xdr:to>
      <xdr:col>2</xdr:col>
      <xdr:colOff>1313652</xdr:colOff>
      <xdr:row>5</xdr:row>
      <xdr:rowOff>534988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8131BA7E-830E-447E-828E-B1197966D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623" y="617538"/>
          <a:ext cx="579429" cy="1651000"/>
        </a:xfrm>
        <a:prstGeom prst="rect">
          <a:avLst/>
        </a:prstGeom>
      </xdr:spPr>
    </xdr:pic>
    <xdr:clientData/>
  </xdr:twoCellAnchor>
  <xdr:twoCellAnchor>
    <xdr:from>
      <xdr:col>2</xdr:col>
      <xdr:colOff>597795</xdr:colOff>
      <xdr:row>6</xdr:row>
      <xdr:rowOff>50800</xdr:rowOff>
    </xdr:from>
    <xdr:to>
      <xdr:col>2</xdr:col>
      <xdr:colOff>1450081</xdr:colOff>
      <xdr:row>7</xdr:row>
      <xdr:rowOff>825500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C73DB1B7-E5AB-49D2-B631-81C22FEE9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195" y="2365375"/>
          <a:ext cx="852286" cy="1651000"/>
        </a:xfrm>
        <a:prstGeom prst="rect">
          <a:avLst/>
        </a:prstGeom>
      </xdr:spPr>
    </xdr:pic>
    <xdr:clientData/>
  </xdr:twoCellAnchor>
  <xdr:twoCellAnchor>
    <xdr:from>
      <xdr:col>2</xdr:col>
      <xdr:colOff>627745</xdr:colOff>
      <xdr:row>9</xdr:row>
      <xdr:rowOff>46038</xdr:rowOff>
    </xdr:from>
    <xdr:to>
      <xdr:col>2</xdr:col>
      <xdr:colOff>1420130</xdr:colOff>
      <xdr:row>11</xdr:row>
      <xdr:rowOff>534988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A320F6DB-0EE8-4532-AE17-CD5A42B12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145" y="4494213"/>
          <a:ext cx="792385" cy="1651000"/>
        </a:xfrm>
        <a:prstGeom prst="rect">
          <a:avLst/>
        </a:prstGeom>
      </xdr:spPr>
    </xdr:pic>
    <xdr:clientData/>
  </xdr:twoCellAnchor>
  <xdr:twoCellAnchor>
    <xdr:from>
      <xdr:col>2</xdr:col>
      <xdr:colOff>653764</xdr:colOff>
      <xdr:row>13</xdr:row>
      <xdr:rowOff>50800</xdr:rowOff>
    </xdr:from>
    <xdr:to>
      <xdr:col>2</xdr:col>
      <xdr:colOff>1394112</xdr:colOff>
      <xdr:row>13</xdr:row>
      <xdr:rowOff>1701800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97BE759F-8548-4A88-BA1B-F26457F3B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164" y="6623050"/>
          <a:ext cx="740348" cy="1651000"/>
        </a:xfrm>
        <a:prstGeom prst="rect">
          <a:avLst/>
        </a:prstGeom>
      </xdr:spPr>
    </xdr:pic>
    <xdr:clientData/>
  </xdr:twoCellAnchor>
  <xdr:twoCellAnchor>
    <xdr:from>
      <xdr:col>2</xdr:col>
      <xdr:colOff>601504</xdr:colOff>
      <xdr:row>15</xdr:row>
      <xdr:rowOff>50800</xdr:rowOff>
    </xdr:from>
    <xdr:to>
      <xdr:col>2</xdr:col>
      <xdr:colOff>1446371</xdr:colOff>
      <xdr:row>15</xdr:row>
      <xdr:rowOff>1701800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31DD9B38-F5EB-4088-9801-2EB81747D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904" y="8756650"/>
          <a:ext cx="844867" cy="1651000"/>
        </a:xfrm>
        <a:prstGeom prst="rect">
          <a:avLst/>
        </a:prstGeom>
      </xdr:spPr>
    </xdr:pic>
    <xdr:clientData/>
  </xdr:twoCellAnchor>
  <xdr:twoCellAnchor>
    <xdr:from>
      <xdr:col>2</xdr:col>
      <xdr:colOff>574982</xdr:colOff>
      <xdr:row>17</xdr:row>
      <xdr:rowOff>50800</xdr:rowOff>
    </xdr:from>
    <xdr:to>
      <xdr:col>2</xdr:col>
      <xdr:colOff>1472894</xdr:colOff>
      <xdr:row>18</xdr:row>
      <xdr:rowOff>825500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76B6A3B3-27C4-4D2A-8E74-6780AA457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382" y="10890250"/>
          <a:ext cx="897912" cy="1651000"/>
        </a:xfrm>
        <a:prstGeom prst="rect">
          <a:avLst/>
        </a:prstGeom>
      </xdr:spPr>
    </xdr:pic>
    <xdr:clientData/>
  </xdr:twoCellAnchor>
  <xdr:twoCellAnchor>
    <xdr:from>
      <xdr:col>2</xdr:col>
      <xdr:colOff>534131</xdr:colOff>
      <xdr:row>20</xdr:row>
      <xdr:rowOff>50800</xdr:rowOff>
    </xdr:from>
    <xdr:to>
      <xdr:col>2</xdr:col>
      <xdr:colOff>1513745</xdr:colOff>
      <xdr:row>20</xdr:row>
      <xdr:rowOff>1701800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16BDF92E-537E-4DDD-BE44-FD2F40AE1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531" y="13023850"/>
          <a:ext cx="979614" cy="1651000"/>
        </a:xfrm>
        <a:prstGeom prst="rect">
          <a:avLst/>
        </a:prstGeom>
      </xdr:spPr>
    </xdr:pic>
    <xdr:clientData/>
  </xdr:twoCellAnchor>
  <xdr:twoCellAnchor>
    <xdr:from>
      <xdr:col>2</xdr:col>
      <xdr:colOff>453492</xdr:colOff>
      <xdr:row>22</xdr:row>
      <xdr:rowOff>50800</xdr:rowOff>
    </xdr:from>
    <xdr:to>
      <xdr:col>2</xdr:col>
      <xdr:colOff>1594382</xdr:colOff>
      <xdr:row>22</xdr:row>
      <xdr:rowOff>1701800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90DFE0B3-5D95-455E-AAA6-3A3E47F41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6892" y="15157450"/>
          <a:ext cx="1140890" cy="1651000"/>
        </a:xfrm>
        <a:prstGeom prst="rect">
          <a:avLst/>
        </a:prstGeom>
      </xdr:spPr>
    </xdr:pic>
    <xdr:clientData/>
  </xdr:twoCellAnchor>
  <xdr:twoCellAnchor>
    <xdr:from>
      <xdr:col>2</xdr:col>
      <xdr:colOff>501580</xdr:colOff>
      <xdr:row>24</xdr:row>
      <xdr:rowOff>50800</xdr:rowOff>
    </xdr:from>
    <xdr:to>
      <xdr:col>2</xdr:col>
      <xdr:colOff>1546295</xdr:colOff>
      <xdr:row>25</xdr:row>
      <xdr:rowOff>825500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821457E2-2C28-4DA3-B0B4-77219D397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980" y="17291050"/>
          <a:ext cx="1044715" cy="1651000"/>
        </a:xfrm>
        <a:prstGeom prst="rect">
          <a:avLst/>
        </a:prstGeom>
      </xdr:spPr>
    </xdr:pic>
    <xdr:clientData/>
  </xdr:twoCellAnchor>
  <xdr:twoCellAnchor>
    <xdr:from>
      <xdr:col>2</xdr:col>
      <xdr:colOff>518837</xdr:colOff>
      <xdr:row>28</xdr:row>
      <xdr:rowOff>50800</xdr:rowOff>
    </xdr:from>
    <xdr:to>
      <xdr:col>2</xdr:col>
      <xdr:colOff>1529038</xdr:colOff>
      <xdr:row>28</xdr:row>
      <xdr:rowOff>1701800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9153536B-8200-480C-894B-78840A1B7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237" y="19805650"/>
          <a:ext cx="1010201" cy="1651000"/>
        </a:xfrm>
        <a:prstGeom prst="rect">
          <a:avLst/>
        </a:prstGeom>
      </xdr:spPr>
    </xdr:pic>
    <xdr:clientData/>
  </xdr:twoCellAnchor>
  <xdr:twoCellAnchor>
    <xdr:from>
      <xdr:col>2</xdr:col>
      <xdr:colOff>599672</xdr:colOff>
      <xdr:row>30</xdr:row>
      <xdr:rowOff>50800</xdr:rowOff>
    </xdr:from>
    <xdr:to>
      <xdr:col>2</xdr:col>
      <xdr:colOff>1448204</xdr:colOff>
      <xdr:row>30</xdr:row>
      <xdr:rowOff>1701800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B529047D-4E2C-4F85-BB98-4286E4E52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072" y="21939250"/>
          <a:ext cx="848532" cy="1651000"/>
        </a:xfrm>
        <a:prstGeom prst="rect">
          <a:avLst/>
        </a:prstGeom>
      </xdr:spPr>
    </xdr:pic>
    <xdr:clientData/>
  </xdr:twoCellAnchor>
  <xdr:twoCellAnchor>
    <xdr:from>
      <xdr:col>2</xdr:col>
      <xdr:colOff>632154</xdr:colOff>
      <xdr:row>32</xdr:row>
      <xdr:rowOff>50800</xdr:rowOff>
    </xdr:from>
    <xdr:to>
      <xdr:col>2</xdr:col>
      <xdr:colOff>1415720</xdr:colOff>
      <xdr:row>32</xdr:row>
      <xdr:rowOff>1701800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2FE3E659-8A27-41D6-AD62-13E81EA62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554" y="24072850"/>
          <a:ext cx="783566" cy="1651000"/>
        </a:xfrm>
        <a:prstGeom prst="rect">
          <a:avLst/>
        </a:prstGeom>
      </xdr:spPr>
    </xdr:pic>
    <xdr:clientData/>
  </xdr:twoCellAnchor>
  <xdr:twoCellAnchor>
    <xdr:from>
      <xdr:col>2</xdr:col>
      <xdr:colOff>475442</xdr:colOff>
      <xdr:row>34</xdr:row>
      <xdr:rowOff>50800</xdr:rowOff>
    </xdr:from>
    <xdr:to>
      <xdr:col>2</xdr:col>
      <xdr:colOff>1572434</xdr:colOff>
      <xdr:row>34</xdr:row>
      <xdr:rowOff>1701800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440B8106-BA3D-4B2C-B755-7B2417A87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842" y="26206450"/>
          <a:ext cx="1096992" cy="1651000"/>
        </a:xfrm>
        <a:prstGeom prst="rect">
          <a:avLst/>
        </a:prstGeom>
      </xdr:spPr>
    </xdr:pic>
    <xdr:clientData/>
  </xdr:twoCellAnchor>
  <xdr:twoCellAnchor>
    <xdr:from>
      <xdr:col>2</xdr:col>
      <xdr:colOff>370234</xdr:colOff>
      <xdr:row>36</xdr:row>
      <xdr:rowOff>50800</xdr:rowOff>
    </xdr:from>
    <xdr:to>
      <xdr:col>2</xdr:col>
      <xdr:colOff>1677640</xdr:colOff>
      <xdr:row>36</xdr:row>
      <xdr:rowOff>1701800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90F6446-AB63-4156-A2ED-3FE1BF4EF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3634" y="28340050"/>
          <a:ext cx="1307406" cy="1651000"/>
        </a:xfrm>
        <a:prstGeom prst="rect">
          <a:avLst/>
        </a:prstGeom>
      </xdr:spPr>
    </xdr:pic>
    <xdr:clientData/>
  </xdr:twoCellAnchor>
  <xdr:twoCellAnchor>
    <xdr:from>
      <xdr:col>2</xdr:col>
      <xdr:colOff>718991</xdr:colOff>
      <xdr:row>38</xdr:row>
      <xdr:rowOff>50800</xdr:rowOff>
    </xdr:from>
    <xdr:to>
      <xdr:col>2</xdr:col>
      <xdr:colOff>1328884</xdr:colOff>
      <xdr:row>38</xdr:row>
      <xdr:rowOff>1701800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39421823-C15B-47E5-A387-7CD052C2D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391" y="30473650"/>
          <a:ext cx="609893" cy="1651000"/>
        </a:xfrm>
        <a:prstGeom prst="rect">
          <a:avLst/>
        </a:prstGeom>
      </xdr:spPr>
    </xdr:pic>
    <xdr:clientData/>
  </xdr:twoCellAnchor>
  <xdr:twoCellAnchor>
    <xdr:from>
      <xdr:col>2</xdr:col>
      <xdr:colOff>607458</xdr:colOff>
      <xdr:row>39</xdr:row>
      <xdr:rowOff>46038</xdr:rowOff>
    </xdr:from>
    <xdr:to>
      <xdr:col>2</xdr:col>
      <xdr:colOff>1440417</xdr:colOff>
      <xdr:row>41</xdr:row>
      <xdr:rowOff>534988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49C9468F-738D-4E9B-9A0A-12C2F8EA3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858" y="32221488"/>
          <a:ext cx="832959" cy="1651000"/>
        </a:xfrm>
        <a:prstGeom prst="rect">
          <a:avLst/>
        </a:prstGeom>
      </xdr:spPr>
    </xdr:pic>
    <xdr:clientData/>
  </xdr:twoCellAnchor>
  <xdr:twoCellAnchor>
    <xdr:from>
      <xdr:col>2</xdr:col>
      <xdr:colOff>609948</xdr:colOff>
      <xdr:row>42</xdr:row>
      <xdr:rowOff>50800</xdr:rowOff>
    </xdr:from>
    <xdr:to>
      <xdr:col>2</xdr:col>
      <xdr:colOff>1437927</xdr:colOff>
      <xdr:row>42</xdr:row>
      <xdr:rowOff>1701800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88FE3BBB-7EEC-4560-999B-A5AD95A5A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348" y="33969325"/>
          <a:ext cx="827979" cy="1651000"/>
        </a:xfrm>
        <a:prstGeom prst="rect">
          <a:avLst/>
        </a:prstGeom>
      </xdr:spPr>
    </xdr:pic>
    <xdr:clientData/>
  </xdr:twoCellAnchor>
  <xdr:twoCellAnchor>
    <xdr:from>
      <xdr:col>2</xdr:col>
      <xdr:colOff>695146</xdr:colOff>
      <xdr:row>43</xdr:row>
      <xdr:rowOff>50800</xdr:rowOff>
    </xdr:from>
    <xdr:to>
      <xdr:col>2</xdr:col>
      <xdr:colOff>1352728</xdr:colOff>
      <xdr:row>44</xdr:row>
      <xdr:rowOff>825500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C832AF96-EF6E-4DC3-92B4-E29E67674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546" y="35721925"/>
          <a:ext cx="657582" cy="1651000"/>
        </a:xfrm>
        <a:prstGeom prst="rect">
          <a:avLst/>
        </a:prstGeom>
      </xdr:spPr>
    </xdr:pic>
    <xdr:clientData/>
  </xdr:twoCellAnchor>
  <xdr:twoCellAnchor>
    <xdr:from>
      <xdr:col>2</xdr:col>
      <xdr:colOff>620611</xdr:colOff>
      <xdr:row>46</xdr:row>
      <xdr:rowOff>50800</xdr:rowOff>
    </xdr:from>
    <xdr:to>
      <xdr:col>2</xdr:col>
      <xdr:colOff>1427264</xdr:colOff>
      <xdr:row>46</xdr:row>
      <xdr:rowOff>1701800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771361AD-A562-4AD3-91CA-3D88BAC02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011" y="37855525"/>
          <a:ext cx="806653" cy="1651000"/>
        </a:xfrm>
        <a:prstGeom prst="rect">
          <a:avLst/>
        </a:prstGeom>
      </xdr:spPr>
    </xdr:pic>
    <xdr:clientData/>
  </xdr:twoCellAnchor>
  <xdr:twoCellAnchor>
    <xdr:from>
      <xdr:col>2</xdr:col>
      <xdr:colOff>669128</xdr:colOff>
      <xdr:row>47</xdr:row>
      <xdr:rowOff>50800</xdr:rowOff>
    </xdr:from>
    <xdr:to>
      <xdr:col>2</xdr:col>
      <xdr:colOff>1378747</xdr:colOff>
      <xdr:row>47</xdr:row>
      <xdr:rowOff>1701800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69250D20-5099-4046-BD32-C1400432B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528" y="39608125"/>
          <a:ext cx="709619" cy="1651000"/>
        </a:xfrm>
        <a:prstGeom prst="rect">
          <a:avLst/>
        </a:prstGeom>
      </xdr:spPr>
    </xdr:pic>
    <xdr:clientData/>
  </xdr:twoCellAnchor>
  <xdr:twoCellAnchor>
    <xdr:from>
      <xdr:col>2</xdr:col>
      <xdr:colOff>377720</xdr:colOff>
      <xdr:row>48</xdr:row>
      <xdr:rowOff>50800</xdr:rowOff>
    </xdr:from>
    <xdr:to>
      <xdr:col>2</xdr:col>
      <xdr:colOff>1670156</xdr:colOff>
      <xdr:row>49</xdr:row>
      <xdr:rowOff>825500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1EB8E2A6-90C4-481E-926C-53EABEA92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120" y="41360725"/>
          <a:ext cx="1292436" cy="1651000"/>
        </a:xfrm>
        <a:prstGeom prst="rect">
          <a:avLst/>
        </a:prstGeom>
      </xdr:spPr>
    </xdr:pic>
    <xdr:clientData/>
  </xdr:twoCellAnchor>
  <xdr:twoCellAnchor>
    <xdr:from>
      <xdr:col>2</xdr:col>
      <xdr:colOff>722729</xdr:colOff>
      <xdr:row>50</xdr:row>
      <xdr:rowOff>50800</xdr:rowOff>
    </xdr:from>
    <xdr:to>
      <xdr:col>2</xdr:col>
      <xdr:colOff>1325146</xdr:colOff>
      <xdr:row>50</xdr:row>
      <xdr:rowOff>1701800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6A6F0C5-42F9-4B12-B8A5-4CD21451D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129" y="43113325"/>
          <a:ext cx="602417" cy="1651000"/>
        </a:xfrm>
        <a:prstGeom prst="rect">
          <a:avLst/>
        </a:prstGeom>
      </xdr:spPr>
    </xdr:pic>
    <xdr:clientData/>
  </xdr:twoCellAnchor>
  <xdr:twoCellAnchor>
    <xdr:from>
      <xdr:col>2</xdr:col>
      <xdr:colOff>640461</xdr:colOff>
      <xdr:row>51</xdr:row>
      <xdr:rowOff>46038</xdr:rowOff>
    </xdr:from>
    <xdr:to>
      <xdr:col>2</xdr:col>
      <xdr:colOff>1407415</xdr:colOff>
      <xdr:row>53</xdr:row>
      <xdr:rowOff>534988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FC0DB6F7-BF69-4578-9AFC-2B70EA708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861" y="44861163"/>
          <a:ext cx="766954" cy="1651000"/>
        </a:xfrm>
        <a:prstGeom prst="rect">
          <a:avLst/>
        </a:prstGeom>
      </xdr:spPr>
    </xdr:pic>
    <xdr:clientData/>
  </xdr:twoCellAnchor>
  <xdr:twoCellAnchor>
    <xdr:from>
      <xdr:col>2</xdr:col>
      <xdr:colOff>479328</xdr:colOff>
      <xdr:row>55</xdr:row>
      <xdr:rowOff>50800</xdr:rowOff>
    </xdr:from>
    <xdr:to>
      <xdr:col>2</xdr:col>
      <xdr:colOff>1568546</xdr:colOff>
      <xdr:row>55</xdr:row>
      <xdr:rowOff>1701800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672B691E-C8FC-40D5-B37C-010C30944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728" y="46990000"/>
          <a:ext cx="1089218" cy="1651000"/>
        </a:xfrm>
        <a:prstGeom prst="rect">
          <a:avLst/>
        </a:prstGeom>
      </xdr:spPr>
    </xdr:pic>
    <xdr:clientData/>
  </xdr:twoCellAnchor>
  <xdr:twoCellAnchor>
    <xdr:from>
      <xdr:col>2</xdr:col>
      <xdr:colOff>441546</xdr:colOff>
      <xdr:row>56</xdr:row>
      <xdr:rowOff>46038</xdr:rowOff>
    </xdr:from>
    <xdr:to>
      <xdr:col>2</xdr:col>
      <xdr:colOff>1606329</xdr:colOff>
      <xdr:row>58</xdr:row>
      <xdr:rowOff>534988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90E4E004-5487-4592-9325-46FD915BE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946" y="48737838"/>
          <a:ext cx="1164783" cy="1651000"/>
        </a:xfrm>
        <a:prstGeom prst="rect">
          <a:avLst/>
        </a:prstGeom>
      </xdr:spPr>
    </xdr:pic>
    <xdr:clientData/>
  </xdr:twoCellAnchor>
  <xdr:twoCellAnchor>
    <xdr:from>
      <xdr:col>2</xdr:col>
      <xdr:colOff>651513</xdr:colOff>
      <xdr:row>60</xdr:row>
      <xdr:rowOff>50800</xdr:rowOff>
    </xdr:from>
    <xdr:to>
      <xdr:col>2</xdr:col>
      <xdr:colOff>1396361</xdr:colOff>
      <xdr:row>63</xdr:row>
      <xdr:rowOff>387350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4D2AAB88-7C95-4A41-855D-AF895EB00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13" y="50866675"/>
          <a:ext cx="744848" cy="1651000"/>
        </a:xfrm>
        <a:prstGeom prst="rect">
          <a:avLst/>
        </a:prstGeom>
      </xdr:spPr>
    </xdr:pic>
    <xdr:clientData/>
  </xdr:twoCellAnchor>
  <xdr:twoCellAnchor>
    <xdr:from>
      <xdr:col>2</xdr:col>
      <xdr:colOff>701168</xdr:colOff>
      <xdr:row>65</xdr:row>
      <xdr:rowOff>50800</xdr:rowOff>
    </xdr:from>
    <xdr:to>
      <xdr:col>2</xdr:col>
      <xdr:colOff>1346707</xdr:colOff>
      <xdr:row>66</xdr:row>
      <xdr:rowOff>825500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77E7FEAE-8BB5-4194-82F2-AC3DC1FDD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568" y="53000275"/>
          <a:ext cx="645539" cy="1651000"/>
        </a:xfrm>
        <a:prstGeom prst="rect">
          <a:avLst/>
        </a:prstGeom>
      </xdr:spPr>
    </xdr:pic>
    <xdr:clientData/>
  </xdr:twoCellAnchor>
  <xdr:twoCellAnchor>
    <xdr:from>
      <xdr:col>2</xdr:col>
      <xdr:colOff>600442</xdr:colOff>
      <xdr:row>68</xdr:row>
      <xdr:rowOff>50800</xdr:rowOff>
    </xdr:from>
    <xdr:to>
      <xdr:col>2</xdr:col>
      <xdr:colOff>1447433</xdr:colOff>
      <xdr:row>69</xdr:row>
      <xdr:rowOff>825500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6EDE0977-EBA6-438E-80EB-BFCEFBFB0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842" y="55133875"/>
          <a:ext cx="846991" cy="1651000"/>
        </a:xfrm>
        <a:prstGeom prst="rect">
          <a:avLst/>
        </a:prstGeom>
      </xdr:spPr>
    </xdr:pic>
    <xdr:clientData/>
  </xdr:twoCellAnchor>
  <xdr:twoCellAnchor>
    <xdr:from>
      <xdr:col>2</xdr:col>
      <xdr:colOff>667225</xdr:colOff>
      <xdr:row>71</xdr:row>
      <xdr:rowOff>50800</xdr:rowOff>
    </xdr:from>
    <xdr:to>
      <xdr:col>2</xdr:col>
      <xdr:colOff>1380650</xdr:colOff>
      <xdr:row>74</xdr:row>
      <xdr:rowOff>387350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BDA7D2E2-3744-4D2D-8B08-D903B6A05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625" y="57267475"/>
          <a:ext cx="713425" cy="1651000"/>
        </a:xfrm>
        <a:prstGeom prst="rect">
          <a:avLst/>
        </a:prstGeom>
      </xdr:spPr>
    </xdr:pic>
    <xdr:clientData/>
  </xdr:twoCellAnchor>
  <xdr:twoCellAnchor>
    <xdr:from>
      <xdr:col>2</xdr:col>
      <xdr:colOff>676048</xdr:colOff>
      <xdr:row>77</xdr:row>
      <xdr:rowOff>50800</xdr:rowOff>
    </xdr:from>
    <xdr:to>
      <xdr:col>2</xdr:col>
      <xdr:colOff>1371827</xdr:colOff>
      <xdr:row>77</xdr:row>
      <xdr:rowOff>1701800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623714B3-ADDB-403E-8663-8018EC86A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448" y="59782075"/>
          <a:ext cx="695779" cy="1651000"/>
        </a:xfrm>
        <a:prstGeom prst="rect">
          <a:avLst/>
        </a:prstGeom>
      </xdr:spPr>
    </xdr:pic>
    <xdr:clientData/>
  </xdr:twoCellAnchor>
  <xdr:twoCellAnchor>
    <xdr:from>
      <xdr:col>2</xdr:col>
      <xdr:colOff>699464</xdr:colOff>
      <xdr:row>78</xdr:row>
      <xdr:rowOff>50800</xdr:rowOff>
    </xdr:from>
    <xdr:to>
      <xdr:col>2</xdr:col>
      <xdr:colOff>1348412</xdr:colOff>
      <xdr:row>79</xdr:row>
      <xdr:rowOff>825500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EA17F63-1304-4B83-A1C0-63721316E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864" y="61534675"/>
          <a:ext cx="648948" cy="1651000"/>
        </a:xfrm>
        <a:prstGeom prst="rect">
          <a:avLst/>
        </a:prstGeom>
      </xdr:spPr>
    </xdr:pic>
    <xdr:clientData/>
  </xdr:twoCellAnchor>
  <xdr:twoCellAnchor>
    <xdr:from>
      <xdr:col>2</xdr:col>
      <xdr:colOff>563538</xdr:colOff>
      <xdr:row>81</xdr:row>
      <xdr:rowOff>50800</xdr:rowOff>
    </xdr:from>
    <xdr:to>
      <xdr:col>2</xdr:col>
      <xdr:colOff>1484336</xdr:colOff>
      <xdr:row>82</xdr:row>
      <xdr:rowOff>825500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E6C4981C-A791-4B16-B456-49B288CC0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6938" y="63668275"/>
          <a:ext cx="920798" cy="1651000"/>
        </a:xfrm>
        <a:prstGeom prst="rect">
          <a:avLst/>
        </a:prstGeom>
      </xdr:spPr>
    </xdr:pic>
    <xdr:clientData/>
  </xdr:twoCellAnchor>
  <xdr:twoCellAnchor>
    <xdr:from>
      <xdr:col>2</xdr:col>
      <xdr:colOff>559160</xdr:colOff>
      <xdr:row>84</xdr:row>
      <xdr:rowOff>50800</xdr:rowOff>
    </xdr:from>
    <xdr:to>
      <xdr:col>2</xdr:col>
      <xdr:colOff>1488715</xdr:colOff>
      <xdr:row>84</xdr:row>
      <xdr:rowOff>1701800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B28D5D29-965D-4AFD-8F28-7CEAE7EAE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560" y="65801875"/>
          <a:ext cx="929555" cy="1651000"/>
        </a:xfrm>
        <a:prstGeom prst="rect">
          <a:avLst/>
        </a:prstGeom>
      </xdr:spPr>
    </xdr:pic>
    <xdr:clientData/>
  </xdr:twoCellAnchor>
  <xdr:twoCellAnchor>
    <xdr:from>
      <xdr:col>2</xdr:col>
      <xdr:colOff>646947</xdr:colOff>
      <xdr:row>87</xdr:row>
      <xdr:rowOff>46038</xdr:rowOff>
    </xdr:from>
    <xdr:to>
      <xdr:col>2</xdr:col>
      <xdr:colOff>1400928</xdr:colOff>
      <xdr:row>89</xdr:row>
      <xdr:rowOff>534988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D10613DC-9951-4D7D-8893-BBC2C0303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0347" y="68311713"/>
          <a:ext cx="753981" cy="1651000"/>
        </a:xfrm>
        <a:prstGeom prst="rect">
          <a:avLst/>
        </a:prstGeom>
      </xdr:spPr>
    </xdr:pic>
    <xdr:clientData/>
  </xdr:twoCellAnchor>
  <xdr:twoCellAnchor>
    <xdr:from>
      <xdr:col>2</xdr:col>
      <xdr:colOff>651015</xdr:colOff>
      <xdr:row>91</xdr:row>
      <xdr:rowOff>46038</xdr:rowOff>
    </xdr:from>
    <xdr:to>
      <xdr:col>2</xdr:col>
      <xdr:colOff>1396861</xdr:colOff>
      <xdr:row>93</xdr:row>
      <xdr:rowOff>534988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6073EA0F-87B5-4949-B49E-F9D717A13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415" y="70626288"/>
          <a:ext cx="745846" cy="1651000"/>
        </a:xfrm>
        <a:prstGeom prst="rect">
          <a:avLst/>
        </a:prstGeom>
      </xdr:spPr>
    </xdr:pic>
    <xdr:clientData/>
  </xdr:twoCellAnchor>
  <xdr:twoCellAnchor>
    <xdr:from>
      <xdr:col>2</xdr:col>
      <xdr:colOff>576187</xdr:colOff>
      <xdr:row>95</xdr:row>
      <xdr:rowOff>50800</xdr:rowOff>
    </xdr:from>
    <xdr:to>
      <xdr:col>2</xdr:col>
      <xdr:colOff>1471689</xdr:colOff>
      <xdr:row>95</xdr:row>
      <xdr:rowOff>1701800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FADD8CC8-7970-4040-9CCF-0301D7319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587" y="72755125"/>
          <a:ext cx="895502" cy="1651000"/>
        </a:xfrm>
        <a:prstGeom prst="rect">
          <a:avLst/>
        </a:prstGeom>
      </xdr:spPr>
    </xdr:pic>
    <xdr:clientData/>
  </xdr:twoCellAnchor>
  <xdr:twoCellAnchor>
    <xdr:from>
      <xdr:col>2</xdr:col>
      <xdr:colOff>653131</xdr:colOff>
      <xdr:row>97</xdr:row>
      <xdr:rowOff>50800</xdr:rowOff>
    </xdr:from>
    <xdr:to>
      <xdr:col>2</xdr:col>
      <xdr:colOff>1394744</xdr:colOff>
      <xdr:row>100</xdr:row>
      <xdr:rowOff>387350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F45CBA6C-6324-4DB2-A3DC-CCDF6AB0A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31" y="74888725"/>
          <a:ext cx="741613" cy="1651000"/>
        </a:xfrm>
        <a:prstGeom prst="rect">
          <a:avLst/>
        </a:prstGeom>
      </xdr:spPr>
    </xdr:pic>
    <xdr:clientData/>
  </xdr:twoCellAnchor>
  <xdr:twoCellAnchor>
    <xdr:from>
      <xdr:col>2</xdr:col>
      <xdr:colOff>623268</xdr:colOff>
      <xdr:row>102</xdr:row>
      <xdr:rowOff>50800</xdr:rowOff>
    </xdr:from>
    <xdr:to>
      <xdr:col>2</xdr:col>
      <xdr:colOff>1424607</xdr:colOff>
      <xdr:row>102</xdr:row>
      <xdr:rowOff>1701800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56B9439A-816A-439A-880A-957DC6881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68" y="77022325"/>
          <a:ext cx="801339" cy="1651000"/>
        </a:xfrm>
        <a:prstGeom prst="rect">
          <a:avLst/>
        </a:prstGeom>
      </xdr:spPr>
    </xdr:pic>
    <xdr:clientData/>
  </xdr:twoCellAnchor>
  <xdr:twoCellAnchor>
    <xdr:from>
      <xdr:col>2</xdr:col>
      <xdr:colOff>281163</xdr:colOff>
      <xdr:row>107</xdr:row>
      <xdr:rowOff>50800</xdr:rowOff>
    </xdr:from>
    <xdr:to>
      <xdr:col>2</xdr:col>
      <xdr:colOff>1766711</xdr:colOff>
      <xdr:row>107</xdr:row>
      <xdr:rowOff>1701800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A3949FCC-61FF-4A48-914E-938D8F882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4563" y="81861025"/>
          <a:ext cx="1485548" cy="1651000"/>
        </a:xfrm>
        <a:prstGeom prst="rect">
          <a:avLst/>
        </a:prstGeom>
      </xdr:spPr>
    </xdr:pic>
    <xdr:clientData/>
  </xdr:twoCellAnchor>
  <xdr:twoCellAnchor>
    <xdr:from>
      <xdr:col>2</xdr:col>
      <xdr:colOff>252426</xdr:colOff>
      <xdr:row>108</xdr:row>
      <xdr:rowOff>50800</xdr:rowOff>
    </xdr:from>
    <xdr:to>
      <xdr:col>2</xdr:col>
      <xdr:colOff>1795449</xdr:colOff>
      <xdr:row>109</xdr:row>
      <xdr:rowOff>825500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C385986B-76DD-4015-8F92-3002622D2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26" y="83613625"/>
          <a:ext cx="1543023" cy="1651000"/>
        </a:xfrm>
        <a:prstGeom prst="rect">
          <a:avLst/>
        </a:prstGeom>
      </xdr:spPr>
    </xdr:pic>
    <xdr:clientData/>
  </xdr:twoCellAnchor>
  <xdr:twoCellAnchor>
    <xdr:from>
      <xdr:col>2</xdr:col>
      <xdr:colOff>443705</xdr:colOff>
      <xdr:row>110</xdr:row>
      <xdr:rowOff>50800</xdr:rowOff>
    </xdr:from>
    <xdr:to>
      <xdr:col>2</xdr:col>
      <xdr:colOff>1604170</xdr:colOff>
      <xdr:row>110</xdr:row>
      <xdr:rowOff>1701800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AA465F8E-B876-482F-857B-95D2E3C8B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105" y="85366225"/>
          <a:ext cx="1160465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111</xdr:row>
      <xdr:rowOff>49312</xdr:rowOff>
    </xdr:from>
    <xdr:to>
      <xdr:col>2</xdr:col>
      <xdr:colOff>1849438</xdr:colOff>
      <xdr:row>111</xdr:row>
      <xdr:rowOff>1684244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7C32D155-FB4D-4758-925C-C7CEFBBAD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87117337"/>
          <a:ext cx="1651000" cy="163493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112</xdr:row>
      <xdr:rowOff>131756</xdr:rowOff>
    </xdr:from>
    <xdr:to>
      <xdr:col>2</xdr:col>
      <xdr:colOff>1849438</xdr:colOff>
      <xdr:row>116</xdr:row>
      <xdr:rowOff>249240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8D0CA5F8-8ABE-4E61-8627-F00D7BFB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88933331"/>
          <a:ext cx="1651000" cy="1641484"/>
        </a:xfrm>
        <a:prstGeom prst="rect">
          <a:avLst/>
        </a:prstGeom>
      </xdr:spPr>
    </xdr:pic>
    <xdr:clientData/>
  </xdr:twoCellAnchor>
  <xdr:twoCellAnchor>
    <xdr:from>
      <xdr:col>2</xdr:col>
      <xdr:colOff>224006</xdr:colOff>
      <xdr:row>118</xdr:row>
      <xdr:rowOff>50800</xdr:rowOff>
    </xdr:from>
    <xdr:to>
      <xdr:col>2</xdr:col>
      <xdr:colOff>1823869</xdr:colOff>
      <xdr:row>118</xdr:row>
      <xdr:rowOff>1701800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F08808CF-F561-4409-A488-B748EE015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406" y="91138375"/>
          <a:ext cx="1599863" cy="1651000"/>
        </a:xfrm>
        <a:prstGeom prst="rect">
          <a:avLst/>
        </a:prstGeom>
      </xdr:spPr>
    </xdr:pic>
    <xdr:clientData/>
  </xdr:twoCellAnchor>
  <xdr:twoCellAnchor>
    <xdr:from>
      <xdr:col>2</xdr:col>
      <xdr:colOff>666260</xdr:colOff>
      <xdr:row>122</xdr:row>
      <xdr:rowOff>50800</xdr:rowOff>
    </xdr:from>
    <xdr:to>
      <xdr:col>2</xdr:col>
      <xdr:colOff>1381614</xdr:colOff>
      <xdr:row>123</xdr:row>
      <xdr:rowOff>825500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CA4498D4-9449-41A8-9B31-5699BD31C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660" y="94033975"/>
          <a:ext cx="715354" cy="1651000"/>
        </a:xfrm>
        <a:prstGeom prst="rect">
          <a:avLst/>
        </a:prstGeom>
      </xdr:spPr>
    </xdr:pic>
    <xdr:clientData/>
  </xdr:twoCellAnchor>
  <xdr:twoCellAnchor>
    <xdr:from>
      <xdr:col>2</xdr:col>
      <xdr:colOff>680184</xdr:colOff>
      <xdr:row>125</xdr:row>
      <xdr:rowOff>46038</xdr:rowOff>
    </xdr:from>
    <xdr:to>
      <xdr:col>2</xdr:col>
      <xdr:colOff>1367690</xdr:colOff>
      <xdr:row>127</xdr:row>
      <xdr:rowOff>534988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867525C3-B236-4DA7-BBF3-B2322C9BA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584" y="96162813"/>
          <a:ext cx="687506" cy="1651000"/>
        </a:xfrm>
        <a:prstGeom prst="rect">
          <a:avLst/>
        </a:prstGeom>
      </xdr:spPr>
    </xdr:pic>
    <xdr:clientData/>
  </xdr:twoCellAnchor>
  <xdr:twoCellAnchor>
    <xdr:from>
      <xdr:col>2</xdr:col>
      <xdr:colOff>644925</xdr:colOff>
      <xdr:row>128</xdr:row>
      <xdr:rowOff>127000</xdr:rowOff>
    </xdr:from>
    <xdr:to>
      <xdr:col>2</xdr:col>
      <xdr:colOff>1402949</xdr:colOff>
      <xdr:row>132</xdr:row>
      <xdr:rowOff>254000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76F9701E-2E87-40EB-AB0D-BE1AD9B33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8325" y="97986850"/>
          <a:ext cx="758024" cy="1651000"/>
        </a:xfrm>
        <a:prstGeom prst="rect">
          <a:avLst/>
        </a:prstGeom>
      </xdr:spPr>
    </xdr:pic>
    <xdr:clientData/>
  </xdr:twoCellAnchor>
  <xdr:twoCellAnchor>
    <xdr:from>
      <xdr:col>2</xdr:col>
      <xdr:colOff>652648</xdr:colOff>
      <xdr:row>133</xdr:row>
      <xdr:rowOff>127000</xdr:rowOff>
    </xdr:from>
    <xdr:to>
      <xdr:col>2</xdr:col>
      <xdr:colOff>1395227</xdr:colOff>
      <xdr:row>137</xdr:row>
      <xdr:rowOff>254000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BAC90D3E-9DBA-4B32-8838-2FF64B2A6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048" y="99891850"/>
          <a:ext cx="742579" cy="1651000"/>
        </a:xfrm>
        <a:prstGeom prst="rect">
          <a:avLst/>
        </a:prstGeom>
      </xdr:spPr>
    </xdr:pic>
    <xdr:clientData/>
  </xdr:twoCellAnchor>
  <xdr:twoCellAnchor>
    <xdr:from>
      <xdr:col>2</xdr:col>
      <xdr:colOff>673876</xdr:colOff>
      <xdr:row>138</xdr:row>
      <xdr:rowOff>50800</xdr:rowOff>
    </xdr:from>
    <xdr:to>
      <xdr:col>2</xdr:col>
      <xdr:colOff>1373999</xdr:colOff>
      <xdr:row>139</xdr:row>
      <xdr:rowOff>825500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18B9BD90-1587-40AE-97F7-E94C61389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276" y="101720650"/>
          <a:ext cx="700123" cy="1651000"/>
        </a:xfrm>
        <a:prstGeom prst="rect">
          <a:avLst/>
        </a:prstGeom>
      </xdr:spPr>
    </xdr:pic>
    <xdr:clientData/>
  </xdr:twoCellAnchor>
  <xdr:twoCellAnchor>
    <xdr:from>
      <xdr:col>2</xdr:col>
      <xdr:colOff>732934</xdr:colOff>
      <xdr:row>140</xdr:row>
      <xdr:rowOff>50800</xdr:rowOff>
    </xdr:from>
    <xdr:to>
      <xdr:col>2</xdr:col>
      <xdr:colOff>1314941</xdr:colOff>
      <xdr:row>140</xdr:row>
      <xdr:rowOff>1701800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05890D0B-0105-4FC8-B217-10EEE9AFE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334" y="103473250"/>
          <a:ext cx="582007" cy="1651000"/>
        </a:xfrm>
        <a:prstGeom prst="rect">
          <a:avLst/>
        </a:prstGeom>
      </xdr:spPr>
    </xdr:pic>
    <xdr:clientData/>
  </xdr:twoCellAnchor>
  <xdr:twoCellAnchor>
    <xdr:from>
      <xdr:col>2</xdr:col>
      <xdr:colOff>648946</xdr:colOff>
      <xdr:row>141</xdr:row>
      <xdr:rowOff>46038</xdr:rowOff>
    </xdr:from>
    <xdr:to>
      <xdr:col>2</xdr:col>
      <xdr:colOff>1379878</xdr:colOff>
      <xdr:row>142</xdr:row>
      <xdr:rowOff>820738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1B9BEBAA-409F-4A5D-B8A6-62B1E3F4D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421" y="98782188"/>
          <a:ext cx="730932" cy="1651000"/>
        </a:xfrm>
        <a:prstGeom prst="rect">
          <a:avLst/>
        </a:prstGeom>
      </xdr:spPr>
    </xdr:pic>
    <xdr:clientData/>
  </xdr:twoCellAnchor>
  <xdr:twoCellAnchor>
    <xdr:from>
      <xdr:col>2</xdr:col>
      <xdr:colOff>734599</xdr:colOff>
      <xdr:row>144</xdr:row>
      <xdr:rowOff>50800</xdr:rowOff>
    </xdr:from>
    <xdr:to>
      <xdr:col>2</xdr:col>
      <xdr:colOff>1313276</xdr:colOff>
      <xdr:row>144</xdr:row>
      <xdr:rowOff>1701800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3C4154EC-0B67-4E15-9C50-DD3844256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999" y="106968925"/>
          <a:ext cx="578677" cy="1651000"/>
        </a:xfrm>
        <a:prstGeom prst="rect">
          <a:avLst/>
        </a:prstGeom>
      </xdr:spPr>
    </xdr:pic>
    <xdr:clientData/>
  </xdr:twoCellAnchor>
  <xdr:twoCellAnchor>
    <xdr:from>
      <xdr:col>2</xdr:col>
      <xdr:colOff>743510</xdr:colOff>
      <xdr:row>145</xdr:row>
      <xdr:rowOff>46038</xdr:rowOff>
    </xdr:from>
    <xdr:to>
      <xdr:col>2</xdr:col>
      <xdr:colOff>1304364</xdr:colOff>
      <xdr:row>147</xdr:row>
      <xdr:rowOff>534988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3A5D54C2-AD2E-432E-917B-F8F0EA904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910" y="108716763"/>
          <a:ext cx="560854" cy="1651000"/>
        </a:xfrm>
        <a:prstGeom prst="rect">
          <a:avLst/>
        </a:prstGeom>
      </xdr:spPr>
    </xdr:pic>
    <xdr:clientData/>
  </xdr:twoCellAnchor>
  <xdr:twoCellAnchor>
    <xdr:from>
      <xdr:col>2</xdr:col>
      <xdr:colOff>765820</xdr:colOff>
      <xdr:row>148</xdr:row>
      <xdr:rowOff>50800</xdr:rowOff>
    </xdr:from>
    <xdr:to>
      <xdr:col>2</xdr:col>
      <xdr:colOff>1282055</xdr:colOff>
      <xdr:row>148</xdr:row>
      <xdr:rowOff>1701800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EEF77FF1-9DE5-42DB-BDAB-3991AA27B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20" y="110464600"/>
          <a:ext cx="516235" cy="1651000"/>
        </a:xfrm>
        <a:prstGeom prst="rect">
          <a:avLst/>
        </a:prstGeom>
      </xdr:spPr>
    </xdr:pic>
    <xdr:clientData/>
  </xdr:twoCellAnchor>
  <xdr:twoCellAnchor>
    <xdr:from>
      <xdr:col>2</xdr:col>
      <xdr:colOff>712807</xdr:colOff>
      <xdr:row>149</xdr:row>
      <xdr:rowOff>50800</xdr:rowOff>
    </xdr:from>
    <xdr:to>
      <xdr:col>2</xdr:col>
      <xdr:colOff>1335068</xdr:colOff>
      <xdr:row>150</xdr:row>
      <xdr:rowOff>825500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5A10BC98-CDF0-490D-BBF7-7D499DC94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207" y="112217200"/>
          <a:ext cx="622261" cy="1651000"/>
        </a:xfrm>
        <a:prstGeom prst="rect">
          <a:avLst/>
        </a:prstGeom>
      </xdr:spPr>
    </xdr:pic>
    <xdr:clientData/>
  </xdr:twoCellAnchor>
  <xdr:twoCellAnchor>
    <xdr:from>
      <xdr:col>2</xdr:col>
      <xdr:colOff>709178</xdr:colOff>
      <xdr:row>151</xdr:row>
      <xdr:rowOff>50800</xdr:rowOff>
    </xdr:from>
    <xdr:to>
      <xdr:col>2</xdr:col>
      <xdr:colOff>1338696</xdr:colOff>
      <xdr:row>151</xdr:row>
      <xdr:rowOff>1701800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C6FD8DEE-EE85-488A-B20B-AAAD02A20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578" y="113969800"/>
          <a:ext cx="629518" cy="1651000"/>
        </a:xfrm>
        <a:prstGeom prst="rect">
          <a:avLst/>
        </a:prstGeom>
      </xdr:spPr>
    </xdr:pic>
    <xdr:clientData/>
  </xdr:twoCellAnchor>
  <xdr:twoCellAnchor>
    <xdr:from>
      <xdr:col>2</xdr:col>
      <xdr:colOff>312038</xdr:colOff>
      <xdr:row>154</xdr:row>
      <xdr:rowOff>50800</xdr:rowOff>
    </xdr:from>
    <xdr:to>
      <xdr:col>2</xdr:col>
      <xdr:colOff>1735836</xdr:colOff>
      <xdr:row>154</xdr:row>
      <xdr:rowOff>1701800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2631751B-1E9A-4B61-97F6-624768ABC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438" y="116484400"/>
          <a:ext cx="1423798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155</xdr:row>
      <xdr:rowOff>51507</xdr:rowOff>
    </xdr:from>
    <xdr:to>
      <xdr:col>2</xdr:col>
      <xdr:colOff>1849438</xdr:colOff>
      <xdr:row>156</xdr:row>
      <xdr:rowOff>415225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72B72E82-A3A0-4A13-858C-BD347B349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18237707"/>
          <a:ext cx="1651000" cy="830443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157</xdr:row>
      <xdr:rowOff>50068</xdr:rowOff>
    </xdr:from>
    <xdr:to>
      <xdr:col>2</xdr:col>
      <xdr:colOff>1849438</xdr:colOff>
      <xdr:row>157</xdr:row>
      <xdr:rowOff>1693014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D8B38BA8-D7A8-4D15-95FD-DE8809C41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19169718"/>
          <a:ext cx="1651000" cy="164294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158</xdr:row>
      <xdr:rowOff>46720</xdr:rowOff>
    </xdr:from>
    <xdr:to>
      <xdr:col>2</xdr:col>
      <xdr:colOff>1849438</xdr:colOff>
      <xdr:row>158</xdr:row>
      <xdr:rowOff>1020071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63191DC2-FA7B-4687-9584-FBDD7E300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20909445"/>
          <a:ext cx="1651000" cy="973351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159</xdr:row>
      <xdr:rowOff>51333</xdr:rowOff>
    </xdr:from>
    <xdr:to>
      <xdr:col>2</xdr:col>
      <xdr:colOff>1849438</xdr:colOff>
      <xdr:row>161</xdr:row>
      <xdr:rowOff>348719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94A46417-9161-40FE-9618-71E1123E3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21980858"/>
          <a:ext cx="1651000" cy="109748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162</xdr:row>
      <xdr:rowOff>49671</xdr:rowOff>
    </xdr:from>
    <xdr:to>
      <xdr:col>2</xdr:col>
      <xdr:colOff>1849438</xdr:colOff>
      <xdr:row>162</xdr:row>
      <xdr:rowOff>1283834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CF235965-CC11-4A16-A934-719A591A1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23179346"/>
          <a:ext cx="1651000" cy="1234163"/>
        </a:xfrm>
        <a:prstGeom prst="rect">
          <a:avLst/>
        </a:prstGeom>
      </xdr:spPr>
    </xdr:pic>
    <xdr:clientData/>
  </xdr:twoCellAnchor>
  <xdr:twoCellAnchor>
    <xdr:from>
      <xdr:col>2</xdr:col>
      <xdr:colOff>538826</xdr:colOff>
      <xdr:row>163</xdr:row>
      <xdr:rowOff>50800</xdr:rowOff>
    </xdr:from>
    <xdr:to>
      <xdr:col>2</xdr:col>
      <xdr:colOff>1509049</xdr:colOff>
      <xdr:row>163</xdr:row>
      <xdr:rowOff>1701800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F7DBAA08-2950-4CBB-BD96-90FF05C5B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226" y="124513975"/>
          <a:ext cx="970223" cy="1651000"/>
        </a:xfrm>
        <a:prstGeom prst="rect">
          <a:avLst/>
        </a:prstGeom>
      </xdr:spPr>
    </xdr:pic>
    <xdr:clientData/>
  </xdr:twoCellAnchor>
  <xdr:twoCellAnchor>
    <xdr:from>
      <xdr:col>2</xdr:col>
      <xdr:colOff>397315</xdr:colOff>
      <xdr:row>164</xdr:row>
      <xdr:rowOff>50800</xdr:rowOff>
    </xdr:from>
    <xdr:to>
      <xdr:col>2</xdr:col>
      <xdr:colOff>1650560</xdr:colOff>
      <xdr:row>165</xdr:row>
      <xdr:rowOff>825500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648352E9-210A-4DA2-90FF-FEF7A04B0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0715" y="126266575"/>
          <a:ext cx="1253245" cy="1651000"/>
        </a:xfrm>
        <a:prstGeom prst="rect">
          <a:avLst/>
        </a:prstGeom>
      </xdr:spPr>
    </xdr:pic>
    <xdr:clientData/>
  </xdr:twoCellAnchor>
  <xdr:twoCellAnchor>
    <xdr:from>
      <xdr:col>2</xdr:col>
      <xdr:colOff>222559</xdr:colOff>
      <xdr:row>166</xdr:row>
      <xdr:rowOff>46038</xdr:rowOff>
    </xdr:from>
    <xdr:to>
      <xdr:col>2</xdr:col>
      <xdr:colOff>1825316</xdr:colOff>
      <xdr:row>168</xdr:row>
      <xdr:rowOff>534988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9660A08C-E044-464A-9C7A-EF24FE9C5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59" y="128014413"/>
          <a:ext cx="1602757" cy="1651000"/>
        </a:xfrm>
        <a:prstGeom prst="rect">
          <a:avLst/>
        </a:prstGeom>
      </xdr:spPr>
    </xdr:pic>
    <xdr:clientData/>
  </xdr:twoCellAnchor>
  <xdr:twoCellAnchor>
    <xdr:from>
      <xdr:col>2</xdr:col>
      <xdr:colOff>541984</xdr:colOff>
      <xdr:row>169</xdr:row>
      <xdr:rowOff>50800</xdr:rowOff>
    </xdr:from>
    <xdr:to>
      <xdr:col>2</xdr:col>
      <xdr:colOff>1505891</xdr:colOff>
      <xdr:row>169</xdr:row>
      <xdr:rowOff>1701800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74B235C8-5684-4833-810B-3000C9C22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5384" y="129762250"/>
          <a:ext cx="963907" cy="1651000"/>
        </a:xfrm>
        <a:prstGeom prst="rect">
          <a:avLst/>
        </a:prstGeom>
      </xdr:spPr>
    </xdr:pic>
    <xdr:clientData/>
  </xdr:twoCellAnchor>
  <xdr:twoCellAnchor>
    <xdr:from>
      <xdr:col>2</xdr:col>
      <xdr:colOff>443085</xdr:colOff>
      <xdr:row>171</xdr:row>
      <xdr:rowOff>50800</xdr:rowOff>
    </xdr:from>
    <xdr:to>
      <xdr:col>2</xdr:col>
      <xdr:colOff>1604789</xdr:colOff>
      <xdr:row>171</xdr:row>
      <xdr:rowOff>1701800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516D4831-3941-4187-ADBB-185A0E2BD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485" y="131895850"/>
          <a:ext cx="1161704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173</xdr:row>
      <xdr:rowOff>51011</xdr:rowOff>
    </xdr:from>
    <xdr:to>
      <xdr:col>2</xdr:col>
      <xdr:colOff>1849438</xdr:colOff>
      <xdr:row>173</xdr:row>
      <xdr:rowOff>1663488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6BB75F6B-6785-452C-AF50-A38DF068F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34029661"/>
          <a:ext cx="1651000" cy="161247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175</xdr:row>
      <xdr:rowOff>48654</xdr:rowOff>
    </xdr:from>
    <xdr:to>
      <xdr:col>2</xdr:col>
      <xdr:colOff>1849438</xdr:colOff>
      <xdr:row>176</xdr:row>
      <xdr:rowOff>760961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FA40D9BB-CD07-42DB-AF76-67F87187A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36122804"/>
          <a:ext cx="1651000" cy="1521932"/>
        </a:xfrm>
        <a:prstGeom prst="rect">
          <a:avLst/>
        </a:prstGeom>
      </xdr:spPr>
    </xdr:pic>
    <xdr:clientData/>
  </xdr:twoCellAnchor>
  <xdr:twoCellAnchor>
    <xdr:from>
      <xdr:col>2</xdr:col>
      <xdr:colOff>285770</xdr:colOff>
      <xdr:row>178</xdr:row>
      <xdr:rowOff>50800</xdr:rowOff>
    </xdr:from>
    <xdr:to>
      <xdr:col>2</xdr:col>
      <xdr:colOff>1762105</xdr:colOff>
      <xdr:row>179</xdr:row>
      <xdr:rowOff>825500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9D1BFF68-9425-4130-8205-85FF6D798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70" y="138125200"/>
          <a:ext cx="1476335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181</xdr:row>
      <xdr:rowOff>49585</xdr:rowOff>
    </xdr:from>
    <xdr:to>
      <xdr:col>2</xdr:col>
      <xdr:colOff>1849438</xdr:colOff>
      <xdr:row>181</xdr:row>
      <xdr:rowOff>1360106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330D917B-7A95-444B-B1DF-0FDE825CE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40257585"/>
          <a:ext cx="1651000" cy="1310521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183</xdr:row>
      <xdr:rowOff>48592</xdr:rowOff>
    </xdr:from>
    <xdr:to>
      <xdr:col>2</xdr:col>
      <xdr:colOff>1849438</xdr:colOff>
      <xdr:row>183</xdr:row>
      <xdr:rowOff>427664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C0A621B0-E58B-457B-86F0-A69F057A6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838" y="142047292"/>
          <a:ext cx="1651000" cy="379072"/>
        </a:xfrm>
        <a:prstGeom prst="rect">
          <a:avLst/>
        </a:prstGeom>
      </xdr:spPr>
    </xdr:pic>
    <xdr:clientData/>
  </xdr:twoCellAnchor>
  <xdr:twoCellAnchor>
    <xdr:from>
      <xdr:col>1</xdr:col>
      <xdr:colOff>599290</xdr:colOff>
      <xdr:row>3</xdr:row>
      <xdr:rowOff>46038</xdr:rowOff>
    </xdr:from>
    <xdr:to>
      <xdr:col>1</xdr:col>
      <xdr:colOff>1448585</xdr:colOff>
      <xdr:row>5</xdr:row>
      <xdr:rowOff>534988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4E2B4672-C5A8-4603-ADC9-A74768C92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90" y="617538"/>
          <a:ext cx="849295" cy="1651000"/>
        </a:xfrm>
        <a:prstGeom prst="rect">
          <a:avLst/>
        </a:prstGeom>
      </xdr:spPr>
    </xdr:pic>
    <xdr:clientData/>
  </xdr:twoCellAnchor>
  <xdr:twoCellAnchor>
    <xdr:from>
      <xdr:col>1</xdr:col>
      <xdr:colOff>588360</xdr:colOff>
      <xdr:row>6</xdr:row>
      <xdr:rowOff>50800</xdr:rowOff>
    </xdr:from>
    <xdr:to>
      <xdr:col>1</xdr:col>
      <xdr:colOff>1459515</xdr:colOff>
      <xdr:row>7</xdr:row>
      <xdr:rowOff>825500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9FE9D4C5-E1C2-4659-94F4-1DA7E79A1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560" y="2365375"/>
          <a:ext cx="871155" cy="1651000"/>
        </a:xfrm>
        <a:prstGeom prst="rect">
          <a:avLst/>
        </a:prstGeom>
      </xdr:spPr>
    </xdr:pic>
    <xdr:clientData/>
  </xdr:twoCellAnchor>
  <xdr:twoCellAnchor>
    <xdr:from>
      <xdr:col>1</xdr:col>
      <xdr:colOff>626695</xdr:colOff>
      <xdr:row>9</xdr:row>
      <xdr:rowOff>46038</xdr:rowOff>
    </xdr:from>
    <xdr:to>
      <xdr:col>1</xdr:col>
      <xdr:colOff>1421179</xdr:colOff>
      <xdr:row>11</xdr:row>
      <xdr:rowOff>534988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4A8F8811-05F6-428D-920C-08F988C19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895" y="4494213"/>
          <a:ext cx="794484" cy="1651000"/>
        </a:xfrm>
        <a:prstGeom prst="rect">
          <a:avLst/>
        </a:prstGeom>
      </xdr:spPr>
    </xdr:pic>
    <xdr:clientData/>
  </xdr:twoCellAnchor>
  <xdr:twoCellAnchor>
    <xdr:from>
      <xdr:col>1</xdr:col>
      <xdr:colOff>654508</xdr:colOff>
      <xdr:row>13</xdr:row>
      <xdr:rowOff>50800</xdr:rowOff>
    </xdr:from>
    <xdr:to>
      <xdr:col>1</xdr:col>
      <xdr:colOff>1393367</xdr:colOff>
      <xdr:row>13</xdr:row>
      <xdr:rowOff>1701800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6E3653FE-9897-45AA-82DA-6CFEC375A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708" y="6623050"/>
          <a:ext cx="738859" cy="1651000"/>
        </a:xfrm>
        <a:prstGeom prst="rect">
          <a:avLst/>
        </a:prstGeom>
      </xdr:spPr>
    </xdr:pic>
    <xdr:clientData/>
  </xdr:twoCellAnchor>
  <xdr:twoCellAnchor>
    <xdr:from>
      <xdr:col>1</xdr:col>
      <xdr:colOff>622504</xdr:colOff>
      <xdr:row>15</xdr:row>
      <xdr:rowOff>50800</xdr:rowOff>
    </xdr:from>
    <xdr:to>
      <xdr:col>1</xdr:col>
      <xdr:colOff>1425371</xdr:colOff>
      <xdr:row>15</xdr:row>
      <xdr:rowOff>1701800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A55491D6-49DC-4204-96A6-1603F3B0F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704" y="8756650"/>
          <a:ext cx="802867" cy="1651000"/>
        </a:xfrm>
        <a:prstGeom prst="rect">
          <a:avLst/>
        </a:prstGeom>
      </xdr:spPr>
    </xdr:pic>
    <xdr:clientData/>
  </xdr:twoCellAnchor>
  <xdr:twoCellAnchor>
    <xdr:from>
      <xdr:col>1</xdr:col>
      <xdr:colOff>628661</xdr:colOff>
      <xdr:row>17</xdr:row>
      <xdr:rowOff>50800</xdr:rowOff>
    </xdr:from>
    <xdr:to>
      <xdr:col>1</xdr:col>
      <xdr:colOff>1419213</xdr:colOff>
      <xdr:row>18</xdr:row>
      <xdr:rowOff>825500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0F5231C4-CA58-413E-96BC-F240F78FF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61" y="10890250"/>
          <a:ext cx="790552" cy="1651000"/>
        </a:xfrm>
        <a:prstGeom prst="rect">
          <a:avLst/>
        </a:prstGeom>
      </xdr:spPr>
    </xdr:pic>
    <xdr:clientData/>
  </xdr:twoCellAnchor>
  <xdr:twoCellAnchor>
    <xdr:from>
      <xdr:col>1</xdr:col>
      <xdr:colOff>570745</xdr:colOff>
      <xdr:row>20</xdr:row>
      <xdr:rowOff>50800</xdr:rowOff>
    </xdr:from>
    <xdr:to>
      <xdr:col>1</xdr:col>
      <xdr:colOff>1477130</xdr:colOff>
      <xdr:row>20</xdr:row>
      <xdr:rowOff>1701800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4B85A224-88F4-4E33-BF7B-B67608665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945" y="13023850"/>
          <a:ext cx="906385" cy="1651000"/>
        </a:xfrm>
        <a:prstGeom prst="rect">
          <a:avLst/>
        </a:prstGeom>
      </xdr:spPr>
    </xdr:pic>
    <xdr:clientData/>
  </xdr:twoCellAnchor>
  <xdr:twoCellAnchor>
    <xdr:from>
      <xdr:col>1</xdr:col>
      <xdr:colOff>473148</xdr:colOff>
      <xdr:row>22</xdr:row>
      <xdr:rowOff>50800</xdr:rowOff>
    </xdr:from>
    <xdr:to>
      <xdr:col>1</xdr:col>
      <xdr:colOff>1574726</xdr:colOff>
      <xdr:row>22</xdr:row>
      <xdr:rowOff>1701800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027799A0-D713-4B51-BB54-D2E57E43B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348" y="15157450"/>
          <a:ext cx="1101578" cy="1651000"/>
        </a:xfrm>
        <a:prstGeom prst="rect">
          <a:avLst/>
        </a:prstGeom>
      </xdr:spPr>
    </xdr:pic>
    <xdr:clientData/>
  </xdr:twoCellAnchor>
  <xdr:twoCellAnchor>
    <xdr:from>
      <xdr:col>1</xdr:col>
      <xdr:colOff>489423</xdr:colOff>
      <xdr:row>24</xdr:row>
      <xdr:rowOff>50800</xdr:rowOff>
    </xdr:from>
    <xdr:to>
      <xdr:col>1</xdr:col>
      <xdr:colOff>1558452</xdr:colOff>
      <xdr:row>25</xdr:row>
      <xdr:rowOff>825500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2F9E7F42-CA0C-4B30-BE2D-EE50B532A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623" y="17291050"/>
          <a:ext cx="1069029" cy="1651000"/>
        </a:xfrm>
        <a:prstGeom prst="rect">
          <a:avLst/>
        </a:prstGeom>
      </xdr:spPr>
    </xdr:pic>
    <xdr:clientData/>
  </xdr:twoCellAnchor>
  <xdr:twoCellAnchor>
    <xdr:from>
      <xdr:col>1</xdr:col>
      <xdr:colOff>525331</xdr:colOff>
      <xdr:row>28</xdr:row>
      <xdr:rowOff>50800</xdr:rowOff>
    </xdr:from>
    <xdr:to>
      <xdr:col>1</xdr:col>
      <xdr:colOff>1522545</xdr:colOff>
      <xdr:row>28</xdr:row>
      <xdr:rowOff>1701800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A0263DB9-4F3F-4B4E-93F5-637C0AFD2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531" y="19805650"/>
          <a:ext cx="997214" cy="1651000"/>
        </a:xfrm>
        <a:prstGeom prst="rect">
          <a:avLst/>
        </a:prstGeom>
      </xdr:spPr>
    </xdr:pic>
    <xdr:clientData/>
  </xdr:twoCellAnchor>
  <xdr:twoCellAnchor>
    <xdr:from>
      <xdr:col>1</xdr:col>
      <xdr:colOff>601726</xdr:colOff>
      <xdr:row>30</xdr:row>
      <xdr:rowOff>50800</xdr:rowOff>
    </xdr:from>
    <xdr:to>
      <xdr:col>1</xdr:col>
      <xdr:colOff>1446149</xdr:colOff>
      <xdr:row>30</xdr:row>
      <xdr:rowOff>1701800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5D788928-21DB-4B39-9D50-55FC9655B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926" y="21939250"/>
          <a:ext cx="844423" cy="1651000"/>
        </a:xfrm>
        <a:prstGeom prst="rect">
          <a:avLst/>
        </a:prstGeom>
      </xdr:spPr>
    </xdr:pic>
    <xdr:clientData/>
  </xdr:twoCellAnchor>
  <xdr:twoCellAnchor>
    <xdr:from>
      <xdr:col>1</xdr:col>
      <xdr:colOff>635607</xdr:colOff>
      <xdr:row>32</xdr:row>
      <xdr:rowOff>50800</xdr:rowOff>
    </xdr:from>
    <xdr:to>
      <xdr:col>1</xdr:col>
      <xdr:colOff>1412268</xdr:colOff>
      <xdr:row>32</xdr:row>
      <xdr:rowOff>1701800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7496741A-71AB-472E-8193-0099FD74F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807" y="24072850"/>
          <a:ext cx="776661" cy="1651000"/>
        </a:xfrm>
        <a:prstGeom prst="rect">
          <a:avLst/>
        </a:prstGeom>
      </xdr:spPr>
    </xdr:pic>
    <xdr:clientData/>
  </xdr:twoCellAnchor>
  <xdr:twoCellAnchor>
    <xdr:from>
      <xdr:col>1</xdr:col>
      <xdr:colOff>488329</xdr:colOff>
      <xdr:row>34</xdr:row>
      <xdr:rowOff>50800</xdr:rowOff>
    </xdr:from>
    <xdr:to>
      <xdr:col>1</xdr:col>
      <xdr:colOff>1559546</xdr:colOff>
      <xdr:row>34</xdr:row>
      <xdr:rowOff>1701800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6B1E8FF9-DF73-432E-9902-7F4B052C4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529" y="26206450"/>
          <a:ext cx="1071217" cy="1651000"/>
        </a:xfrm>
        <a:prstGeom prst="rect">
          <a:avLst/>
        </a:prstGeom>
      </xdr:spPr>
    </xdr:pic>
    <xdr:clientData/>
  </xdr:twoCellAnchor>
  <xdr:twoCellAnchor>
    <xdr:from>
      <xdr:col>1</xdr:col>
      <xdr:colOff>377272</xdr:colOff>
      <xdr:row>36</xdr:row>
      <xdr:rowOff>50800</xdr:rowOff>
    </xdr:from>
    <xdr:to>
      <xdr:col>1</xdr:col>
      <xdr:colOff>1670603</xdr:colOff>
      <xdr:row>36</xdr:row>
      <xdr:rowOff>1701800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0628AD2E-FEFA-4505-9B84-F12A80D71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472" y="28340050"/>
          <a:ext cx="1293331" cy="1651000"/>
        </a:xfrm>
        <a:prstGeom prst="rect">
          <a:avLst/>
        </a:prstGeom>
      </xdr:spPr>
    </xdr:pic>
    <xdr:clientData/>
  </xdr:twoCellAnchor>
  <xdr:twoCellAnchor>
    <xdr:from>
      <xdr:col>1</xdr:col>
      <xdr:colOff>678773</xdr:colOff>
      <xdr:row>38</xdr:row>
      <xdr:rowOff>50800</xdr:rowOff>
    </xdr:from>
    <xdr:to>
      <xdr:col>1</xdr:col>
      <xdr:colOff>1369103</xdr:colOff>
      <xdr:row>38</xdr:row>
      <xdr:rowOff>1701800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AD805C0B-EF98-4C1D-953B-DF6843E75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973" y="30473650"/>
          <a:ext cx="690330" cy="1651000"/>
        </a:xfrm>
        <a:prstGeom prst="rect">
          <a:avLst/>
        </a:prstGeom>
      </xdr:spPr>
    </xdr:pic>
    <xdr:clientData/>
  </xdr:twoCellAnchor>
  <xdr:twoCellAnchor>
    <xdr:from>
      <xdr:col>1</xdr:col>
      <xdr:colOff>605635</xdr:colOff>
      <xdr:row>39</xdr:row>
      <xdr:rowOff>46038</xdr:rowOff>
    </xdr:from>
    <xdr:to>
      <xdr:col>1</xdr:col>
      <xdr:colOff>1442240</xdr:colOff>
      <xdr:row>41</xdr:row>
      <xdr:rowOff>534988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411378AD-6511-48EF-BEB6-AADC524F4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835" y="32221488"/>
          <a:ext cx="836605" cy="1651000"/>
        </a:xfrm>
        <a:prstGeom prst="rect">
          <a:avLst/>
        </a:prstGeom>
      </xdr:spPr>
    </xdr:pic>
    <xdr:clientData/>
  </xdr:twoCellAnchor>
  <xdr:twoCellAnchor>
    <xdr:from>
      <xdr:col>1</xdr:col>
      <xdr:colOff>589593</xdr:colOff>
      <xdr:row>42</xdr:row>
      <xdr:rowOff>50800</xdr:rowOff>
    </xdr:from>
    <xdr:to>
      <xdr:col>1</xdr:col>
      <xdr:colOff>1458281</xdr:colOff>
      <xdr:row>42</xdr:row>
      <xdr:rowOff>1701800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EC40DD33-67C6-4D0A-940F-79BA6A0D6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793" y="33969325"/>
          <a:ext cx="868688" cy="1651000"/>
        </a:xfrm>
        <a:prstGeom prst="rect">
          <a:avLst/>
        </a:prstGeom>
      </xdr:spPr>
    </xdr:pic>
    <xdr:clientData/>
  </xdr:twoCellAnchor>
  <xdr:twoCellAnchor>
    <xdr:from>
      <xdr:col>1</xdr:col>
      <xdr:colOff>673945</xdr:colOff>
      <xdr:row>43</xdr:row>
      <xdr:rowOff>50800</xdr:rowOff>
    </xdr:from>
    <xdr:to>
      <xdr:col>1</xdr:col>
      <xdr:colOff>1373930</xdr:colOff>
      <xdr:row>44</xdr:row>
      <xdr:rowOff>825500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E90AFEBE-51C7-427F-BA25-C7EB0A3AB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145" y="35721925"/>
          <a:ext cx="699985" cy="1651000"/>
        </a:xfrm>
        <a:prstGeom prst="rect">
          <a:avLst/>
        </a:prstGeom>
      </xdr:spPr>
    </xdr:pic>
    <xdr:clientData/>
  </xdr:twoCellAnchor>
  <xdr:twoCellAnchor>
    <xdr:from>
      <xdr:col>1</xdr:col>
      <xdr:colOff>601301</xdr:colOff>
      <xdr:row>46</xdr:row>
      <xdr:rowOff>50800</xdr:rowOff>
    </xdr:from>
    <xdr:to>
      <xdr:col>1</xdr:col>
      <xdr:colOff>1446573</xdr:colOff>
      <xdr:row>46</xdr:row>
      <xdr:rowOff>1701800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1D00194F-57C3-4FE9-B8B6-F18981ABA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501" y="37855525"/>
          <a:ext cx="845272" cy="1651000"/>
        </a:xfrm>
        <a:prstGeom prst="rect">
          <a:avLst/>
        </a:prstGeom>
      </xdr:spPr>
    </xdr:pic>
    <xdr:clientData/>
  </xdr:twoCellAnchor>
  <xdr:twoCellAnchor>
    <xdr:from>
      <xdr:col>1</xdr:col>
      <xdr:colOff>679778</xdr:colOff>
      <xdr:row>47</xdr:row>
      <xdr:rowOff>50800</xdr:rowOff>
    </xdr:from>
    <xdr:to>
      <xdr:col>1</xdr:col>
      <xdr:colOff>1368096</xdr:colOff>
      <xdr:row>47</xdr:row>
      <xdr:rowOff>1701800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1C13E1E0-1A45-49B6-8641-39E81C1F2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978" y="39608125"/>
          <a:ext cx="688318" cy="1651000"/>
        </a:xfrm>
        <a:prstGeom prst="rect">
          <a:avLst/>
        </a:prstGeom>
      </xdr:spPr>
    </xdr:pic>
    <xdr:clientData/>
  </xdr:twoCellAnchor>
  <xdr:twoCellAnchor>
    <xdr:from>
      <xdr:col>1</xdr:col>
      <xdr:colOff>413313</xdr:colOff>
      <xdr:row>48</xdr:row>
      <xdr:rowOff>50800</xdr:rowOff>
    </xdr:from>
    <xdr:to>
      <xdr:col>1</xdr:col>
      <xdr:colOff>1634563</xdr:colOff>
      <xdr:row>49</xdr:row>
      <xdr:rowOff>825500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758CCD91-3738-4C4F-B4D6-C71A09EFC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13" y="41360725"/>
          <a:ext cx="1221250" cy="1651000"/>
        </a:xfrm>
        <a:prstGeom prst="rect">
          <a:avLst/>
        </a:prstGeom>
      </xdr:spPr>
    </xdr:pic>
    <xdr:clientData/>
  </xdr:twoCellAnchor>
  <xdr:twoCellAnchor>
    <xdr:from>
      <xdr:col>1</xdr:col>
      <xdr:colOff>635409</xdr:colOff>
      <xdr:row>50</xdr:row>
      <xdr:rowOff>50800</xdr:rowOff>
    </xdr:from>
    <xdr:to>
      <xdr:col>1</xdr:col>
      <xdr:colOff>1412467</xdr:colOff>
      <xdr:row>50</xdr:row>
      <xdr:rowOff>1701800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7AD1E48F-8AF2-472F-9741-3802D650C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609" y="43113325"/>
          <a:ext cx="777058" cy="1651000"/>
        </a:xfrm>
        <a:prstGeom prst="rect">
          <a:avLst/>
        </a:prstGeom>
      </xdr:spPr>
    </xdr:pic>
    <xdr:clientData/>
  </xdr:twoCellAnchor>
  <xdr:twoCellAnchor>
    <xdr:from>
      <xdr:col>1</xdr:col>
      <xdr:colOff>640502</xdr:colOff>
      <xdr:row>51</xdr:row>
      <xdr:rowOff>46038</xdr:rowOff>
    </xdr:from>
    <xdr:to>
      <xdr:col>1</xdr:col>
      <xdr:colOff>1407373</xdr:colOff>
      <xdr:row>53</xdr:row>
      <xdr:rowOff>534988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1501D129-6AA5-4A43-8435-939E413C8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702" y="44861163"/>
          <a:ext cx="766871" cy="1651000"/>
        </a:xfrm>
        <a:prstGeom prst="rect">
          <a:avLst/>
        </a:prstGeom>
      </xdr:spPr>
    </xdr:pic>
    <xdr:clientData/>
  </xdr:twoCellAnchor>
  <xdr:twoCellAnchor>
    <xdr:from>
      <xdr:col>1</xdr:col>
      <xdr:colOff>520013</xdr:colOff>
      <xdr:row>55</xdr:row>
      <xdr:rowOff>50800</xdr:rowOff>
    </xdr:from>
    <xdr:to>
      <xdr:col>1</xdr:col>
      <xdr:colOff>1527862</xdr:colOff>
      <xdr:row>55</xdr:row>
      <xdr:rowOff>1701800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243DDFCA-0F6A-4810-BDF1-CBF35AE6F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213" y="46990000"/>
          <a:ext cx="1007849" cy="1651000"/>
        </a:xfrm>
        <a:prstGeom prst="rect">
          <a:avLst/>
        </a:prstGeom>
      </xdr:spPr>
    </xdr:pic>
    <xdr:clientData/>
  </xdr:twoCellAnchor>
  <xdr:twoCellAnchor>
    <xdr:from>
      <xdr:col>1</xdr:col>
      <xdr:colOff>416596</xdr:colOff>
      <xdr:row>56</xdr:row>
      <xdr:rowOff>46038</xdr:rowOff>
    </xdr:from>
    <xdr:to>
      <xdr:col>1</xdr:col>
      <xdr:colOff>1631280</xdr:colOff>
      <xdr:row>58</xdr:row>
      <xdr:rowOff>534988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4A812D05-4F12-46BD-AF2F-ECC6D1B25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96" y="48737838"/>
          <a:ext cx="1214684" cy="1651000"/>
        </a:xfrm>
        <a:prstGeom prst="rect">
          <a:avLst/>
        </a:prstGeom>
      </xdr:spPr>
    </xdr:pic>
    <xdr:clientData/>
  </xdr:twoCellAnchor>
  <xdr:twoCellAnchor>
    <xdr:from>
      <xdr:col>1</xdr:col>
      <xdr:colOff>672336</xdr:colOff>
      <xdr:row>60</xdr:row>
      <xdr:rowOff>50800</xdr:rowOff>
    </xdr:from>
    <xdr:to>
      <xdr:col>1</xdr:col>
      <xdr:colOff>1375540</xdr:colOff>
      <xdr:row>63</xdr:row>
      <xdr:rowOff>387350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5A77E897-BB17-4353-AA77-8641C4D65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536" y="50866675"/>
          <a:ext cx="703204" cy="1651000"/>
        </a:xfrm>
        <a:prstGeom prst="rect">
          <a:avLst/>
        </a:prstGeom>
      </xdr:spPr>
    </xdr:pic>
    <xdr:clientData/>
  </xdr:twoCellAnchor>
  <xdr:twoCellAnchor>
    <xdr:from>
      <xdr:col>1</xdr:col>
      <xdr:colOff>684851</xdr:colOff>
      <xdr:row>65</xdr:row>
      <xdr:rowOff>50800</xdr:rowOff>
    </xdr:from>
    <xdr:to>
      <xdr:col>1</xdr:col>
      <xdr:colOff>1363024</xdr:colOff>
      <xdr:row>66</xdr:row>
      <xdr:rowOff>825500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10985C19-80A0-4C01-BEAE-27E31023C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051" y="53000275"/>
          <a:ext cx="678173" cy="1651000"/>
        </a:xfrm>
        <a:prstGeom prst="rect">
          <a:avLst/>
        </a:prstGeom>
      </xdr:spPr>
    </xdr:pic>
    <xdr:clientData/>
  </xdr:twoCellAnchor>
  <xdr:twoCellAnchor>
    <xdr:from>
      <xdr:col>1</xdr:col>
      <xdr:colOff>590053</xdr:colOff>
      <xdr:row>68</xdr:row>
      <xdr:rowOff>50800</xdr:rowOff>
    </xdr:from>
    <xdr:to>
      <xdr:col>1</xdr:col>
      <xdr:colOff>1457823</xdr:colOff>
      <xdr:row>69</xdr:row>
      <xdr:rowOff>825500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159AAD10-A701-4E3F-88FD-F7455797B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253" y="55133875"/>
          <a:ext cx="867770" cy="1651000"/>
        </a:xfrm>
        <a:prstGeom prst="rect">
          <a:avLst/>
        </a:prstGeom>
      </xdr:spPr>
    </xdr:pic>
    <xdr:clientData/>
  </xdr:twoCellAnchor>
  <xdr:twoCellAnchor>
    <xdr:from>
      <xdr:col>1</xdr:col>
      <xdr:colOff>670847</xdr:colOff>
      <xdr:row>71</xdr:row>
      <xdr:rowOff>50800</xdr:rowOff>
    </xdr:from>
    <xdr:to>
      <xdr:col>1</xdr:col>
      <xdr:colOff>1377027</xdr:colOff>
      <xdr:row>74</xdr:row>
      <xdr:rowOff>387350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C76132D4-FD38-4650-8ECF-12812B6F9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047" y="57267475"/>
          <a:ext cx="706180" cy="1651000"/>
        </a:xfrm>
        <a:prstGeom prst="rect">
          <a:avLst/>
        </a:prstGeom>
      </xdr:spPr>
    </xdr:pic>
    <xdr:clientData/>
  </xdr:twoCellAnchor>
  <xdr:twoCellAnchor>
    <xdr:from>
      <xdr:col>1</xdr:col>
      <xdr:colOff>676666</xdr:colOff>
      <xdr:row>77</xdr:row>
      <xdr:rowOff>50800</xdr:rowOff>
    </xdr:from>
    <xdr:to>
      <xdr:col>1</xdr:col>
      <xdr:colOff>1371208</xdr:colOff>
      <xdr:row>77</xdr:row>
      <xdr:rowOff>1701800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BC63BFD3-1535-4C36-9736-0B535D7F9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866" y="59782075"/>
          <a:ext cx="694542" cy="1651000"/>
        </a:xfrm>
        <a:prstGeom prst="rect">
          <a:avLst/>
        </a:prstGeom>
      </xdr:spPr>
    </xdr:pic>
    <xdr:clientData/>
  </xdr:twoCellAnchor>
  <xdr:twoCellAnchor>
    <xdr:from>
      <xdr:col>1</xdr:col>
      <xdr:colOff>713003</xdr:colOff>
      <xdr:row>78</xdr:row>
      <xdr:rowOff>50800</xdr:rowOff>
    </xdr:from>
    <xdr:to>
      <xdr:col>1</xdr:col>
      <xdr:colOff>1334872</xdr:colOff>
      <xdr:row>79</xdr:row>
      <xdr:rowOff>825500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54011D23-098B-4E5F-96A5-3B02451EE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03" y="61534675"/>
          <a:ext cx="621869" cy="1651000"/>
        </a:xfrm>
        <a:prstGeom prst="rect">
          <a:avLst/>
        </a:prstGeom>
      </xdr:spPr>
    </xdr:pic>
    <xdr:clientData/>
  </xdr:twoCellAnchor>
  <xdr:twoCellAnchor>
    <xdr:from>
      <xdr:col>1</xdr:col>
      <xdr:colOff>536609</xdr:colOff>
      <xdr:row>81</xdr:row>
      <xdr:rowOff>50800</xdr:rowOff>
    </xdr:from>
    <xdr:to>
      <xdr:col>1</xdr:col>
      <xdr:colOff>1511265</xdr:colOff>
      <xdr:row>82</xdr:row>
      <xdr:rowOff>825500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18C78D11-A193-438F-BDCE-B564F069F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809" y="63668275"/>
          <a:ext cx="974656" cy="1651000"/>
        </a:xfrm>
        <a:prstGeom prst="rect">
          <a:avLst/>
        </a:prstGeom>
      </xdr:spPr>
    </xdr:pic>
    <xdr:clientData/>
  </xdr:twoCellAnchor>
  <xdr:twoCellAnchor>
    <xdr:from>
      <xdr:col>1</xdr:col>
      <xdr:colOff>526414</xdr:colOff>
      <xdr:row>84</xdr:row>
      <xdr:rowOff>50800</xdr:rowOff>
    </xdr:from>
    <xdr:to>
      <xdr:col>1</xdr:col>
      <xdr:colOff>1521461</xdr:colOff>
      <xdr:row>84</xdr:row>
      <xdr:rowOff>1701800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2CEBD892-8784-46E5-BD91-46C9A17C8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614" y="65801875"/>
          <a:ext cx="995047" cy="1651000"/>
        </a:xfrm>
        <a:prstGeom prst="rect">
          <a:avLst/>
        </a:prstGeom>
      </xdr:spPr>
    </xdr:pic>
    <xdr:clientData/>
  </xdr:twoCellAnchor>
  <xdr:twoCellAnchor>
    <xdr:from>
      <xdr:col>1</xdr:col>
      <xdr:colOff>679682</xdr:colOff>
      <xdr:row>87</xdr:row>
      <xdr:rowOff>46038</xdr:rowOff>
    </xdr:from>
    <xdr:to>
      <xdr:col>1</xdr:col>
      <xdr:colOff>1368194</xdr:colOff>
      <xdr:row>89</xdr:row>
      <xdr:rowOff>534988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0FF76754-7B6F-46A9-A5F0-9D6243725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882" y="68311713"/>
          <a:ext cx="688512" cy="1651000"/>
        </a:xfrm>
        <a:prstGeom prst="rect">
          <a:avLst/>
        </a:prstGeom>
      </xdr:spPr>
    </xdr:pic>
    <xdr:clientData/>
  </xdr:twoCellAnchor>
  <xdr:twoCellAnchor>
    <xdr:from>
      <xdr:col>1</xdr:col>
      <xdr:colOff>661494</xdr:colOff>
      <xdr:row>91</xdr:row>
      <xdr:rowOff>46038</xdr:rowOff>
    </xdr:from>
    <xdr:to>
      <xdr:col>1</xdr:col>
      <xdr:colOff>1386382</xdr:colOff>
      <xdr:row>93</xdr:row>
      <xdr:rowOff>534988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2AF599E5-9081-4AE2-AD16-8DD82F2F7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694" y="70626288"/>
          <a:ext cx="724888" cy="1651000"/>
        </a:xfrm>
        <a:prstGeom prst="rect">
          <a:avLst/>
        </a:prstGeom>
      </xdr:spPr>
    </xdr:pic>
    <xdr:clientData/>
  </xdr:twoCellAnchor>
  <xdr:twoCellAnchor>
    <xdr:from>
      <xdr:col>1</xdr:col>
      <xdr:colOff>615287</xdr:colOff>
      <xdr:row>95</xdr:row>
      <xdr:rowOff>50800</xdr:rowOff>
    </xdr:from>
    <xdr:to>
      <xdr:col>1</xdr:col>
      <xdr:colOff>1432587</xdr:colOff>
      <xdr:row>95</xdr:row>
      <xdr:rowOff>1701800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67AF4E7B-6381-452C-A06A-A69F44A71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6487" y="72755125"/>
          <a:ext cx="817300" cy="1651000"/>
        </a:xfrm>
        <a:prstGeom prst="rect">
          <a:avLst/>
        </a:prstGeom>
      </xdr:spPr>
    </xdr:pic>
    <xdr:clientData/>
  </xdr:twoCellAnchor>
  <xdr:twoCellAnchor>
    <xdr:from>
      <xdr:col>1</xdr:col>
      <xdr:colOff>656497</xdr:colOff>
      <xdr:row>97</xdr:row>
      <xdr:rowOff>50800</xdr:rowOff>
    </xdr:from>
    <xdr:to>
      <xdr:col>1</xdr:col>
      <xdr:colOff>1391378</xdr:colOff>
      <xdr:row>100</xdr:row>
      <xdr:rowOff>387350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46F292FB-562A-4D22-8AC9-1A3F9B8AE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7" y="74888725"/>
          <a:ext cx="734881" cy="1651000"/>
        </a:xfrm>
        <a:prstGeom prst="rect">
          <a:avLst/>
        </a:prstGeom>
      </xdr:spPr>
    </xdr:pic>
    <xdr:clientData/>
  </xdr:twoCellAnchor>
  <xdr:twoCellAnchor>
    <xdr:from>
      <xdr:col>1</xdr:col>
      <xdr:colOff>654161</xdr:colOff>
      <xdr:row>102</xdr:row>
      <xdr:rowOff>50800</xdr:rowOff>
    </xdr:from>
    <xdr:to>
      <xdr:col>1</xdr:col>
      <xdr:colOff>1393713</xdr:colOff>
      <xdr:row>102</xdr:row>
      <xdr:rowOff>1701800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4F3CCE9D-0E97-456B-B241-664498E4D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761" y="72450325"/>
          <a:ext cx="739552" cy="1651000"/>
        </a:xfrm>
        <a:prstGeom prst="rect">
          <a:avLst/>
        </a:prstGeom>
      </xdr:spPr>
    </xdr:pic>
    <xdr:clientData/>
  </xdr:twoCellAnchor>
  <xdr:twoCellAnchor>
    <xdr:from>
      <xdr:col>1</xdr:col>
      <xdr:colOff>237747</xdr:colOff>
      <xdr:row>107</xdr:row>
      <xdr:rowOff>50800</xdr:rowOff>
    </xdr:from>
    <xdr:to>
      <xdr:col>1</xdr:col>
      <xdr:colOff>1810128</xdr:colOff>
      <xdr:row>107</xdr:row>
      <xdr:rowOff>1701800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F8759D08-98B6-4DA0-8256-1DFC15C16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947" y="81861025"/>
          <a:ext cx="1572381" cy="1651000"/>
        </a:xfrm>
        <a:prstGeom prst="rect">
          <a:avLst/>
        </a:prstGeom>
      </xdr:spPr>
    </xdr:pic>
    <xdr:clientData/>
  </xdr:twoCellAnchor>
  <xdr:twoCellAnchor>
    <xdr:from>
      <xdr:col>1</xdr:col>
      <xdr:colOff>280813</xdr:colOff>
      <xdr:row>108</xdr:row>
      <xdr:rowOff>50800</xdr:rowOff>
    </xdr:from>
    <xdr:to>
      <xdr:col>1</xdr:col>
      <xdr:colOff>1767063</xdr:colOff>
      <xdr:row>109</xdr:row>
      <xdr:rowOff>825500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5E283B4A-0506-4798-AA1C-EE767F7C2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013" y="83613625"/>
          <a:ext cx="1486250" cy="1651000"/>
        </a:xfrm>
        <a:prstGeom prst="rect">
          <a:avLst/>
        </a:prstGeom>
      </xdr:spPr>
    </xdr:pic>
    <xdr:clientData/>
  </xdr:twoCellAnchor>
  <xdr:twoCellAnchor>
    <xdr:from>
      <xdr:col>1</xdr:col>
      <xdr:colOff>357795</xdr:colOff>
      <xdr:row>110</xdr:row>
      <xdr:rowOff>50800</xdr:rowOff>
    </xdr:from>
    <xdr:to>
      <xdr:col>1</xdr:col>
      <xdr:colOff>1690080</xdr:colOff>
      <xdr:row>110</xdr:row>
      <xdr:rowOff>1701800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DF39E86C-4024-4D8C-97F4-F4E89754F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8995" y="85366225"/>
          <a:ext cx="1332285" cy="1651000"/>
        </a:xfrm>
        <a:prstGeom prst="rect">
          <a:avLst/>
        </a:prstGeom>
      </xdr:spPr>
    </xdr:pic>
    <xdr:clientData/>
  </xdr:twoCellAnchor>
  <xdr:twoCellAnchor>
    <xdr:from>
      <xdr:col>1</xdr:col>
      <xdr:colOff>284156</xdr:colOff>
      <xdr:row>111</xdr:row>
      <xdr:rowOff>50800</xdr:rowOff>
    </xdr:from>
    <xdr:to>
      <xdr:col>1</xdr:col>
      <xdr:colOff>1763720</xdr:colOff>
      <xdr:row>111</xdr:row>
      <xdr:rowOff>1701800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A9FBA906-829F-4E41-974C-DCE85FD2D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356" y="87118825"/>
          <a:ext cx="1479564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112</xdr:row>
      <xdr:rowOff>204174</xdr:rowOff>
    </xdr:from>
    <xdr:to>
      <xdr:col>1</xdr:col>
      <xdr:colOff>1849438</xdr:colOff>
      <xdr:row>116</xdr:row>
      <xdr:rowOff>176831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561C00B6-5921-44A4-8C22-E9CE1751D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89024799"/>
          <a:ext cx="1651000" cy="1496657"/>
        </a:xfrm>
        <a:prstGeom prst="rect">
          <a:avLst/>
        </a:prstGeom>
      </xdr:spPr>
    </xdr:pic>
    <xdr:clientData/>
  </xdr:twoCellAnchor>
  <xdr:twoCellAnchor>
    <xdr:from>
      <xdr:col>1</xdr:col>
      <xdr:colOff>275941</xdr:colOff>
      <xdr:row>118</xdr:row>
      <xdr:rowOff>50800</xdr:rowOff>
    </xdr:from>
    <xdr:to>
      <xdr:col>1</xdr:col>
      <xdr:colOff>1771934</xdr:colOff>
      <xdr:row>118</xdr:row>
      <xdr:rowOff>1701800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FEE82156-FFA5-464E-BDB7-3BE477265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141" y="91157425"/>
          <a:ext cx="1495993" cy="1651000"/>
        </a:xfrm>
        <a:prstGeom prst="rect">
          <a:avLst/>
        </a:prstGeom>
      </xdr:spPr>
    </xdr:pic>
    <xdr:clientData/>
  </xdr:twoCellAnchor>
  <xdr:twoCellAnchor>
    <xdr:from>
      <xdr:col>1</xdr:col>
      <xdr:colOff>661582</xdr:colOff>
      <xdr:row>122</xdr:row>
      <xdr:rowOff>50800</xdr:rowOff>
    </xdr:from>
    <xdr:to>
      <xdr:col>1</xdr:col>
      <xdr:colOff>1386294</xdr:colOff>
      <xdr:row>123</xdr:row>
      <xdr:rowOff>825500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7782895D-7A99-4B79-9220-DF7A95D8D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782" y="94053025"/>
          <a:ext cx="724712" cy="1651000"/>
        </a:xfrm>
        <a:prstGeom prst="rect">
          <a:avLst/>
        </a:prstGeom>
      </xdr:spPr>
    </xdr:pic>
    <xdr:clientData/>
  </xdr:twoCellAnchor>
  <xdr:twoCellAnchor>
    <xdr:from>
      <xdr:col>1</xdr:col>
      <xdr:colOff>669451</xdr:colOff>
      <xdr:row>125</xdr:row>
      <xdr:rowOff>46038</xdr:rowOff>
    </xdr:from>
    <xdr:to>
      <xdr:col>1</xdr:col>
      <xdr:colOff>1378424</xdr:colOff>
      <xdr:row>127</xdr:row>
      <xdr:rowOff>534988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252486B3-76EA-41BA-8CF6-905EBADD4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651" y="96181863"/>
          <a:ext cx="708973" cy="1651000"/>
        </a:xfrm>
        <a:prstGeom prst="rect">
          <a:avLst/>
        </a:prstGeom>
      </xdr:spPr>
    </xdr:pic>
    <xdr:clientData/>
  </xdr:twoCellAnchor>
  <xdr:twoCellAnchor>
    <xdr:from>
      <xdr:col>1</xdr:col>
      <xdr:colOff>652828</xdr:colOff>
      <xdr:row>128</xdr:row>
      <xdr:rowOff>127000</xdr:rowOff>
    </xdr:from>
    <xdr:to>
      <xdr:col>1</xdr:col>
      <xdr:colOff>1395047</xdr:colOff>
      <xdr:row>132</xdr:row>
      <xdr:rowOff>254000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0D24E18C-E400-4A9E-9B85-B2618E12B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028" y="98005900"/>
          <a:ext cx="742219" cy="1651000"/>
        </a:xfrm>
        <a:prstGeom prst="rect">
          <a:avLst/>
        </a:prstGeom>
      </xdr:spPr>
    </xdr:pic>
    <xdr:clientData/>
  </xdr:twoCellAnchor>
  <xdr:twoCellAnchor>
    <xdr:from>
      <xdr:col>1</xdr:col>
      <xdr:colOff>663917</xdr:colOff>
      <xdr:row>133</xdr:row>
      <xdr:rowOff>127000</xdr:rowOff>
    </xdr:from>
    <xdr:to>
      <xdr:col>1</xdr:col>
      <xdr:colOff>1383957</xdr:colOff>
      <xdr:row>137</xdr:row>
      <xdr:rowOff>254000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FD9C2A15-EC6D-4BC0-8F4F-119CFCA9C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117" y="99910900"/>
          <a:ext cx="720040" cy="1651000"/>
        </a:xfrm>
        <a:prstGeom prst="rect">
          <a:avLst/>
        </a:prstGeom>
      </xdr:spPr>
    </xdr:pic>
    <xdr:clientData/>
  </xdr:twoCellAnchor>
  <xdr:twoCellAnchor>
    <xdr:from>
      <xdr:col>1</xdr:col>
      <xdr:colOff>677326</xdr:colOff>
      <xdr:row>138</xdr:row>
      <xdr:rowOff>50800</xdr:rowOff>
    </xdr:from>
    <xdr:to>
      <xdr:col>1</xdr:col>
      <xdr:colOff>1370550</xdr:colOff>
      <xdr:row>139</xdr:row>
      <xdr:rowOff>825500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B6E5E316-6710-4B99-B09E-8B485E933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526" y="101739700"/>
          <a:ext cx="693224" cy="1651000"/>
        </a:xfrm>
        <a:prstGeom prst="rect">
          <a:avLst/>
        </a:prstGeom>
      </xdr:spPr>
    </xdr:pic>
    <xdr:clientData/>
  </xdr:twoCellAnchor>
  <xdr:twoCellAnchor>
    <xdr:from>
      <xdr:col>1</xdr:col>
      <xdr:colOff>703845</xdr:colOff>
      <xdr:row>140</xdr:row>
      <xdr:rowOff>50800</xdr:rowOff>
    </xdr:from>
    <xdr:to>
      <xdr:col>1</xdr:col>
      <xdr:colOff>1344029</xdr:colOff>
      <xdr:row>140</xdr:row>
      <xdr:rowOff>1701800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8977AAD3-8FA3-40FA-88C3-7C6E73860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5045" y="103492300"/>
          <a:ext cx="640184" cy="1651000"/>
        </a:xfrm>
        <a:prstGeom prst="rect">
          <a:avLst/>
        </a:prstGeom>
      </xdr:spPr>
    </xdr:pic>
    <xdr:clientData/>
  </xdr:twoCellAnchor>
  <xdr:twoCellAnchor>
    <xdr:from>
      <xdr:col>1</xdr:col>
      <xdr:colOff>682652</xdr:colOff>
      <xdr:row>141</xdr:row>
      <xdr:rowOff>46038</xdr:rowOff>
    </xdr:from>
    <xdr:to>
      <xdr:col>1</xdr:col>
      <xdr:colOff>1346174</xdr:colOff>
      <xdr:row>142</xdr:row>
      <xdr:rowOff>820738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48DDF327-4670-4AD6-9148-D9BA9BCA0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52" y="98782188"/>
          <a:ext cx="663522" cy="1651000"/>
        </a:xfrm>
        <a:prstGeom prst="rect">
          <a:avLst/>
        </a:prstGeom>
      </xdr:spPr>
    </xdr:pic>
    <xdr:clientData/>
  </xdr:twoCellAnchor>
  <xdr:twoCellAnchor>
    <xdr:from>
      <xdr:col>1</xdr:col>
      <xdr:colOff>722129</xdr:colOff>
      <xdr:row>144</xdr:row>
      <xdr:rowOff>50800</xdr:rowOff>
    </xdr:from>
    <xdr:to>
      <xdr:col>1</xdr:col>
      <xdr:colOff>1325746</xdr:colOff>
      <xdr:row>144</xdr:row>
      <xdr:rowOff>1701800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C285F5AC-0F02-4E99-A68E-9D147D3AF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3329" y="106987975"/>
          <a:ext cx="603617" cy="1651000"/>
        </a:xfrm>
        <a:prstGeom prst="rect">
          <a:avLst/>
        </a:prstGeom>
      </xdr:spPr>
    </xdr:pic>
    <xdr:clientData/>
  </xdr:twoCellAnchor>
  <xdr:twoCellAnchor>
    <xdr:from>
      <xdr:col>1</xdr:col>
      <xdr:colOff>743964</xdr:colOff>
      <xdr:row>145</xdr:row>
      <xdr:rowOff>46038</xdr:rowOff>
    </xdr:from>
    <xdr:to>
      <xdr:col>1</xdr:col>
      <xdr:colOff>1303910</xdr:colOff>
      <xdr:row>147</xdr:row>
      <xdr:rowOff>534988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6D32ED67-A9CF-40AC-98DF-C352FF988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5164" y="108735813"/>
          <a:ext cx="559946" cy="1651000"/>
        </a:xfrm>
        <a:prstGeom prst="rect">
          <a:avLst/>
        </a:prstGeom>
      </xdr:spPr>
    </xdr:pic>
    <xdr:clientData/>
  </xdr:twoCellAnchor>
  <xdr:twoCellAnchor>
    <xdr:from>
      <xdr:col>1</xdr:col>
      <xdr:colOff>751195</xdr:colOff>
      <xdr:row>148</xdr:row>
      <xdr:rowOff>50800</xdr:rowOff>
    </xdr:from>
    <xdr:to>
      <xdr:col>1</xdr:col>
      <xdr:colOff>1296680</xdr:colOff>
      <xdr:row>148</xdr:row>
      <xdr:rowOff>1701800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E7EFEF0D-21F4-4E9F-B869-67648D653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395" y="110483650"/>
          <a:ext cx="545485" cy="1651000"/>
        </a:xfrm>
        <a:prstGeom prst="rect">
          <a:avLst/>
        </a:prstGeom>
      </xdr:spPr>
    </xdr:pic>
    <xdr:clientData/>
  </xdr:twoCellAnchor>
  <xdr:twoCellAnchor>
    <xdr:from>
      <xdr:col>1</xdr:col>
      <xdr:colOff>719335</xdr:colOff>
      <xdr:row>149</xdr:row>
      <xdr:rowOff>50800</xdr:rowOff>
    </xdr:from>
    <xdr:to>
      <xdr:col>1</xdr:col>
      <xdr:colOff>1328541</xdr:colOff>
      <xdr:row>150</xdr:row>
      <xdr:rowOff>825500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D942B66A-0F63-4AB1-846D-97AD68D55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535" y="112236250"/>
          <a:ext cx="609206" cy="1651000"/>
        </a:xfrm>
        <a:prstGeom prst="rect">
          <a:avLst/>
        </a:prstGeom>
      </xdr:spPr>
    </xdr:pic>
    <xdr:clientData/>
  </xdr:twoCellAnchor>
  <xdr:twoCellAnchor>
    <xdr:from>
      <xdr:col>1</xdr:col>
      <xdr:colOff>701588</xdr:colOff>
      <xdr:row>151</xdr:row>
      <xdr:rowOff>50800</xdr:rowOff>
    </xdr:from>
    <xdr:to>
      <xdr:col>1</xdr:col>
      <xdr:colOff>1346287</xdr:colOff>
      <xdr:row>151</xdr:row>
      <xdr:rowOff>1701800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943E796B-5B8B-4E47-8838-BFC6164B5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788" y="113988850"/>
          <a:ext cx="644699" cy="1651000"/>
        </a:xfrm>
        <a:prstGeom prst="rect">
          <a:avLst/>
        </a:prstGeom>
      </xdr:spPr>
    </xdr:pic>
    <xdr:clientData/>
  </xdr:twoCellAnchor>
  <xdr:twoCellAnchor>
    <xdr:from>
      <xdr:col>1</xdr:col>
      <xdr:colOff>306002</xdr:colOff>
      <xdr:row>154</xdr:row>
      <xdr:rowOff>50800</xdr:rowOff>
    </xdr:from>
    <xdr:to>
      <xdr:col>1</xdr:col>
      <xdr:colOff>1741872</xdr:colOff>
      <xdr:row>154</xdr:row>
      <xdr:rowOff>1701800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ABAD07BA-40D6-483D-94AA-B057D7E7D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202" y="116503450"/>
          <a:ext cx="143587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155</xdr:row>
      <xdr:rowOff>49101</xdr:rowOff>
    </xdr:from>
    <xdr:to>
      <xdr:col>1</xdr:col>
      <xdr:colOff>1849438</xdr:colOff>
      <xdr:row>156</xdr:row>
      <xdr:rowOff>198547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377F9F35-09DA-4F2D-8147-CF9CF621F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18254351"/>
          <a:ext cx="1651000" cy="854296"/>
        </a:xfrm>
        <a:prstGeom prst="rect">
          <a:avLst/>
        </a:prstGeom>
      </xdr:spPr>
    </xdr:pic>
    <xdr:clientData/>
  </xdr:twoCellAnchor>
  <xdr:twoCellAnchor>
    <xdr:from>
      <xdr:col>1</xdr:col>
      <xdr:colOff>211072</xdr:colOff>
      <xdr:row>157</xdr:row>
      <xdr:rowOff>50800</xdr:rowOff>
    </xdr:from>
    <xdr:to>
      <xdr:col>1</xdr:col>
      <xdr:colOff>1836802</xdr:colOff>
      <xdr:row>157</xdr:row>
      <xdr:rowOff>1701800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DB8E300D-2FB8-46A5-A09B-CD510E60A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272" y="119208550"/>
          <a:ext cx="162573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158</xdr:row>
      <xdr:rowOff>48258</xdr:rowOff>
    </xdr:from>
    <xdr:to>
      <xdr:col>1</xdr:col>
      <xdr:colOff>1849438</xdr:colOff>
      <xdr:row>158</xdr:row>
      <xdr:rowOff>1066168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5C55CD60-D328-483E-9748-7BCDEA585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20958608"/>
          <a:ext cx="1651000" cy="101791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159</xdr:row>
      <xdr:rowOff>40084</xdr:rowOff>
    </xdr:from>
    <xdr:to>
      <xdr:col>1</xdr:col>
      <xdr:colOff>1849438</xdr:colOff>
      <xdr:row>160</xdr:row>
      <xdr:rowOff>579036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233A27D6-5380-4438-89BF-85A4717E8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22064859"/>
          <a:ext cx="1651000" cy="1119977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162</xdr:row>
      <xdr:rowOff>50726</xdr:rowOff>
    </xdr:from>
    <xdr:to>
      <xdr:col>1</xdr:col>
      <xdr:colOff>1849438</xdr:colOff>
      <xdr:row>162</xdr:row>
      <xdr:rowOff>1349456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40853D86-F95B-403A-B0CD-90FA4AD61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23275651"/>
          <a:ext cx="1651000" cy="1298730"/>
        </a:xfrm>
        <a:prstGeom prst="rect">
          <a:avLst/>
        </a:prstGeom>
      </xdr:spPr>
    </xdr:pic>
    <xdr:clientData/>
  </xdr:twoCellAnchor>
  <xdr:twoCellAnchor>
    <xdr:from>
      <xdr:col>1</xdr:col>
      <xdr:colOff>514859</xdr:colOff>
      <xdr:row>163</xdr:row>
      <xdr:rowOff>50800</xdr:rowOff>
    </xdr:from>
    <xdr:to>
      <xdr:col>1</xdr:col>
      <xdr:colOff>1533015</xdr:colOff>
      <xdr:row>163</xdr:row>
      <xdr:rowOff>1701800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80096CFB-84DF-4DBE-BEB9-2322E6D1A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6059" y="124675900"/>
          <a:ext cx="1018156" cy="1651000"/>
        </a:xfrm>
        <a:prstGeom prst="rect">
          <a:avLst/>
        </a:prstGeom>
      </xdr:spPr>
    </xdr:pic>
    <xdr:clientData/>
  </xdr:twoCellAnchor>
  <xdr:twoCellAnchor>
    <xdr:from>
      <xdr:col>1</xdr:col>
      <xdr:colOff>301625</xdr:colOff>
      <xdr:row>164</xdr:row>
      <xdr:rowOff>50800</xdr:rowOff>
    </xdr:from>
    <xdr:to>
      <xdr:col>1</xdr:col>
      <xdr:colOff>1746250</xdr:colOff>
      <xdr:row>165</xdr:row>
      <xdr:rowOff>825500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0294011D-0EE4-4D72-9F7B-00198DD84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825" y="126428500"/>
          <a:ext cx="1444625" cy="16510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166</xdr:row>
      <xdr:rowOff>46038</xdr:rowOff>
    </xdr:from>
    <xdr:to>
      <xdr:col>1</xdr:col>
      <xdr:colOff>1825625</xdr:colOff>
      <xdr:row>168</xdr:row>
      <xdr:rowOff>534988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29825D17-45EE-4F9D-B64A-48C768EBD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450" y="128176338"/>
          <a:ext cx="1603375" cy="1651000"/>
        </a:xfrm>
        <a:prstGeom prst="rect">
          <a:avLst/>
        </a:prstGeom>
      </xdr:spPr>
    </xdr:pic>
    <xdr:clientData/>
  </xdr:twoCellAnchor>
  <xdr:twoCellAnchor>
    <xdr:from>
      <xdr:col>1</xdr:col>
      <xdr:colOff>376200</xdr:colOff>
      <xdr:row>169</xdr:row>
      <xdr:rowOff>50800</xdr:rowOff>
    </xdr:from>
    <xdr:to>
      <xdr:col>1</xdr:col>
      <xdr:colOff>1671675</xdr:colOff>
      <xdr:row>169</xdr:row>
      <xdr:rowOff>1701800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F71F26B4-217B-4094-BAB8-1EEE050FE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00" y="129924175"/>
          <a:ext cx="1295475" cy="1651000"/>
        </a:xfrm>
        <a:prstGeom prst="rect">
          <a:avLst/>
        </a:prstGeom>
      </xdr:spPr>
    </xdr:pic>
    <xdr:clientData/>
  </xdr:twoCellAnchor>
  <xdr:twoCellAnchor>
    <xdr:from>
      <xdr:col>1</xdr:col>
      <xdr:colOff>462302</xdr:colOff>
      <xdr:row>171</xdr:row>
      <xdr:rowOff>50800</xdr:rowOff>
    </xdr:from>
    <xdr:to>
      <xdr:col>1</xdr:col>
      <xdr:colOff>1585572</xdr:colOff>
      <xdr:row>171</xdr:row>
      <xdr:rowOff>1701800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02FE8F5E-13F3-439D-B8D3-84A7557DB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502" y="132057775"/>
          <a:ext cx="112327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173</xdr:row>
      <xdr:rowOff>56939</xdr:rowOff>
    </xdr:from>
    <xdr:to>
      <xdr:col>1</xdr:col>
      <xdr:colOff>1849438</xdr:colOff>
      <xdr:row>173</xdr:row>
      <xdr:rowOff>1657569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B272404D-E2F5-47D6-922C-73922CD9E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34197514"/>
          <a:ext cx="1651000" cy="160063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175</xdr:row>
      <xdr:rowOff>57969</xdr:rowOff>
    </xdr:from>
    <xdr:to>
      <xdr:col>1</xdr:col>
      <xdr:colOff>1849438</xdr:colOff>
      <xdr:row>176</xdr:row>
      <xdr:rowOff>684976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69EFE72D-D862-4E9F-9625-99FBE3888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36294044"/>
          <a:ext cx="1651000" cy="1503307"/>
        </a:xfrm>
        <a:prstGeom prst="rect">
          <a:avLst/>
        </a:prstGeom>
      </xdr:spPr>
    </xdr:pic>
    <xdr:clientData/>
  </xdr:twoCellAnchor>
  <xdr:twoCellAnchor>
    <xdr:from>
      <xdr:col>1</xdr:col>
      <xdr:colOff>300038</xdr:colOff>
      <xdr:row>178</xdr:row>
      <xdr:rowOff>50800</xdr:rowOff>
    </xdr:from>
    <xdr:to>
      <xdr:col>1</xdr:col>
      <xdr:colOff>1747838</xdr:colOff>
      <xdr:row>179</xdr:row>
      <xdr:rowOff>825500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B2348635-93B1-4406-99DE-5FB5EC188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8" y="138287125"/>
          <a:ext cx="14478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181</xdr:row>
      <xdr:rowOff>55116</xdr:rowOff>
    </xdr:from>
    <xdr:to>
      <xdr:col>1</xdr:col>
      <xdr:colOff>1849438</xdr:colOff>
      <xdr:row>181</xdr:row>
      <xdr:rowOff>1354572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DD669ED0-FB5A-4F86-80A7-E477098D6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40425041"/>
          <a:ext cx="1651000" cy="1299456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183</xdr:row>
      <xdr:rowOff>51060</xdr:rowOff>
    </xdr:from>
    <xdr:to>
      <xdr:col>1</xdr:col>
      <xdr:colOff>1849438</xdr:colOff>
      <xdr:row>183</xdr:row>
      <xdr:rowOff>434721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67C837E8-2B0C-45D7-9846-CB1AD2F6E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638" y="142211685"/>
          <a:ext cx="1651000" cy="383661"/>
        </a:xfrm>
        <a:prstGeom prst="rect">
          <a:avLst/>
        </a:prstGeom>
      </xdr:spPr>
    </xdr:pic>
    <xdr:clientData/>
  </xdr:twoCellAnchor>
  <xdr:twoCellAnchor>
    <xdr:from>
      <xdr:col>3</xdr:col>
      <xdr:colOff>572987</xdr:colOff>
      <xdr:row>3</xdr:row>
      <xdr:rowOff>46038</xdr:rowOff>
    </xdr:from>
    <xdr:to>
      <xdr:col>3</xdr:col>
      <xdr:colOff>1474888</xdr:colOff>
      <xdr:row>5</xdr:row>
      <xdr:rowOff>534988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id="{4C170212-AF00-4904-828B-8CEA77E1D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5737" y="617538"/>
          <a:ext cx="901901" cy="1651000"/>
        </a:xfrm>
        <a:prstGeom prst="rect">
          <a:avLst/>
        </a:prstGeom>
      </xdr:spPr>
    </xdr:pic>
    <xdr:clientData/>
  </xdr:twoCellAnchor>
  <xdr:twoCellAnchor>
    <xdr:from>
      <xdr:col>3</xdr:col>
      <xdr:colOff>299942</xdr:colOff>
      <xdr:row>6</xdr:row>
      <xdr:rowOff>50800</xdr:rowOff>
    </xdr:from>
    <xdr:to>
      <xdr:col>3</xdr:col>
      <xdr:colOff>1747933</xdr:colOff>
      <xdr:row>7</xdr:row>
      <xdr:rowOff>825500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BCF61F2B-3C27-4040-A7FD-482002F2E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692" y="2365375"/>
          <a:ext cx="1447991" cy="1651000"/>
        </a:xfrm>
        <a:prstGeom prst="rect">
          <a:avLst/>
        </a:prstGeom>
      </xdr:spPr>
    </xdr:pic>
    <xdr:clientData/>
  </xdr:twoCellAnchor>
  <xdr:twoCellAnchor>
    <xdr:from>
      <xdr:col>3</xdr:col>
      <xdr:colOff>300849</xdr:colOff>
      <xdr:row>9</xdr:row>
      <xdr:rowOff>46038</xdr:rowOff>
    </xdr:from>
    <xdr:to>
      <xdr:col>3</xdr:col>
      <xdr:colOff>1747026</xdr:colOff>
      <xdr:row>11</xdr:row>
      <xdr:rowOff>534988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4256BA3A-1ACF-4EE1-B886-49FFAB140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599" y="4494213"/>
          <a:ext cx="1446177" cy="1651000"/>
        </a:xfrm>
        <a:prstGeom prst="rect">
          <a:avLst/>
        </a:prstGeom>
      </xdr:spPr>
    </xdr:pic>
    <xdr:clientData/>
  </xdr:twoCellAnchor>
  <xdr:twoCellAnchor>
    <xdr:from>
      <xdr:col>3</xdr:col>
      <xdr:colOff>299033</xdr:colOff>
      <xdr:row>13</xdr:row>
      <xdr:rowOff>50800</xdr:rowOff>
    </xdr:from>
    <xdr:to>
      <xdr:col>3</xdr:col>
      <xdr:colOff>1748843</xdr:colOff>
      <xdr:row>13</xdr:row>
      <xdr:rowOff>1701800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299CC238-4520-4F7A-AD1D-F30DFBB68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783" y="6623050"/>
          <a:ext cx="1449810" cy="1651000"/>
        </a:xfrm>
        <a:prstGeom prst="rect">
          <a:avLst/>
        </a:prstGeom>
      </xdr:spPr>
    </xdr:pic>
    <xdr:clientData/>
  </xdr:twoCellAnchor>
  <xdr:twoCellAnchor>
    <xdr:from>
      <xdr:col>3</xdr:col>
      <xdr:colOff>302274</xdr:colOff>
      <xdr:row>15</xdr:row>
      <xdr:rowOff>50800</xdr:rowOff>
    </xdr:from>
    <xdr:to>
      <xdr:col>3</xdr:col>
      <xdr:colOff>1745601</xdr:colOff>
      <xdr:row>15</xdr:row>
      <xdr:rowOff>1701800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1556A3CF-7F45-492C-871E-A92B93DDA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024" y="8756650"/>
          <a:ext cx="1443327" cy="1651000"/>
        </a:xfrm>
        <a:prstGeom prst="rect">
          <a:avLst/>
        </a:prstGeom>
      </xdr:spPr>
    </xdr:pic>
    <xdr:clientData/>
  </xdr:twoCellAnchor>
  <xdr:twoCellAnchor>
    <xdr:from>
      <xdr:col>3</xdr:col>
      <xdr:colOff>297996</xdr:colOff>
      <xdr:row>17</xdr:row>
      <xdr:rowOff>50800</xdr:rowOff>
    </xdr:from>
    <xdr:to>
      <xdr:col>3</xdr:col>
      <xdr:colOff>1749880</xdr:colOff>
      <xdr:row>18</xdr:row>
      <xdr:rowOff>825500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F4B2CED8-4B43-4F7C-8A4F-DBC790B07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746" y="10890250"/>
          <a:ext cx="1451884" cy="1651000"/>
        </a:xfrm>
        <a:prstGeom prst="rect">
          <a:avLst/>
        </a:prstGeom>
      </xdr:spPr>
    </xdr:pic>
    <xdr:clientData/>
  </xdr:twoCellAnchor>
  <xdr:twoCellAnchor>
    <xdr:from>
      <xdr:col>3</xdr:col>
      <xdr:colOff>302738</xdr:colOff>
      <xdr:row>20</xdr:row>
      <xdr:rowOff>50800</xdr:rowOff>
    </xdr:from>
    <xdr:to>
      <xdr:col>3</xdr:col>
      <xdr:colOff>1745137</xdr:colOff>
      <xdr:row>20</xdr:row>
      <xdr:rowOff>1701800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id="{CBA18320-1717-4327-8859-BAD4AAD2C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488" y="13023850"/>
          <a:ext cx="1442399" cy="1651000"/>
        </a:xfrm>
        <a:prstGeom prst="rect">
          <a:avLst/>
        </a:prstGeom>
      </xdr:spPr>
    </xdr:pic>
    <xdr:clientData/>
  </xdr:twoCellAnchor>
  <xdr:twoCellAnchor>
    <xdr:from>
      <xdr:col>3</xdr:col>
      <xdr:colOff>301625</xdr:colOff>
      <xdr:row>22</xdr:row>
      <xdr:rowOff>50800</xdr:rowOff>
    </xdr:from>
    <xdr:to>
      <xdr:col>3</xdr:col>
      <xdr:colOff>1746250</xdr:colOff>
      <xdr:row>22</xdr:row>
      <xdr:rowOff>1701800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783F0CC1-F509-4A8E-838A-5B1876547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375" y="15157450"/>
          <a:ext cx="1444625" cy="1651000"/>
        </a:xfrm>
        <a:prstGeom prst="rect">
          <a:avLst/>
        </a:prstGeom>
      </xdr:spPr>
    </xdr:pic>
    <xdr:clientData/>
  </xdr:twoCellAnchor>
  <xdr:twoCellAnchor>
    <xdr:from>
      <xdr:col>3</xdr:col>
      <xdr:colOff>300849</xdr:colOff>
      <xdr:row>24</xdr:row>
      <xdr:rowOff>50800</xdr:rowOff>
    </xdr:from>
    <xdr:to>
      <xdr:col>3</xdr:col>
      <xdr:colOff>1747026</xdr:colOff>
      <xdr:row>25</xdr:row>
      <xdr:rowOff>825500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1BC52A4F-1DA2-48A9-A9EA-591E5A952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599" y="17291050"/>
          <a:ext cx="1446177" cy="1651000"/>
        </a:xfrm>
        <a:prstGeom prst="rect">
          <a:avLst/>
        </a:prstGeom>
      </xdr:spPr>
    </xdr:pic>
    <xdr:clientData/>
  </xdr:twoCellAnchor>
  <xdr:twoCellAnchor>
    <xdr:from>
      <xdr:col>3</xdr:col>
      <xdr:colOff>302013</xdr:colOff>
      <xdr:row>28</xdr:row>
      <xdr:rowOff>50800</xdr:rowOff>
    </xdr:from>
    <xdr:to>
      <xdr:col>3</xdr:col>
      <xdr:colOff>1745861</xdr:colOff>
      <xdr:row>28</xdr:row>
      <xdr:rowOff>1701800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91607B53-CEC4-44C0-9EC1-F2E45A423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763" y="19805650"/>
          <a:ext cx="1443848" cy="1651000"/>
        </a:xfrm>
        <a:prstGeom prst="rect">
          <a:avLst/>
        </a:prstGeom>
      </xdr:spPr>
    </xdr:pic>
    <xdr:clientData/>
  </xdr:twoCellAnchor>
  <xdr:twoCellAnchor>
    <xdr:from>
      <xdr:col>3</xdr:col>
      <xdr:colOff>300069</xdr:colOff>
      <xdr:row>30</xdr:row>
      <xdr:rowOff>50800</xdr:rowOff>
    </xdr:from>
    <xdr:to>
      <xdr:col>3</xdr:col>
      <xdr:colOff>1747805</xdr:colOff>
      <xdr:row>30</xdr:row>
      <xdr:rowOff>1701800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540D788B-5DDE-4868-A7F4-081581D5C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819" y="21939250"/>
          <a:ext cx="1447736" cy="1651000"/>
        </a:xfrm>
        <a:prstGeom prst="rect">
          <a:avLst/>
        </a:prstGeom>
      </xdr:spPr>
    </xdr:pic>
    <xdr:clientData/>
  </xdr:twoCellAnchor>
  <xdr:twoCellAnchor>
    <xdr:from>
      <xdr:col>3</xdr:col>
      <xdr:colOff>298246</xdr:colOff>
      <xdr:row>32</xdr:row>
      <xdr:rowOff>50800</xdr:rowOff>
    </xdr:from>
    <xdr:to>
      <xdr:col>3</xdr:col>
      <xdr:colOff>1749629</xdr:colOff>
      <xdr:row>32</xdr:row>
      <xdr:rowOff>1701800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FD00292A-CAB9-40B2-90F4-B097E2325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996" y="24072850"/>
          <a:ext cx="1451383" cy="1651000"/>
        </a:xfrm>
        <a:prstGeom prst="rect">
          <a:avLst/>
        </a:prstGeom>
      </xdr:spPr>
    </xdr:pic>
    <xdr:clientData/>
  </xdr:twoCellAnchor>
  <xdr:twoCellAnchor>
    <xdr:from>
      <xdr:col>3</xdr:col>
      <xdr:colOff>300978</xdr:colOff>
      <xdr:row>34</xdr:row>
      <xdr:rowOff>50800</xdr:rowOff>
    </xdr:from>
    <xdr:to>
      <xdr:col>3</xdr:col>
      <xdr:colOff>1746898</xdr:colOff>
      <xdr:row>34</xdr:row>
      <xdr:rowOff>1701800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9DAB90C1-2B3B-4E06-B1DE-4FEB06980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728" y="26206450"/>
          <a:ext cx="1445920" cy="1651000"/>
        </a:xfrm>
        <a:prstGeom prst="rect">
          <a:avLst/>
        </a:prstGeom>
      </xdr:spPr>
    </xdr:pic>
    <xdr:clientData/>
  </xdr:twoCellAnchor>
  <xdr:twoCellAnchor>
    <xdr:from>
      <xdr:col>3</xdr:col>
      <xdr:colOff>300849</xdr:colOff>
      <xdr:row>36</xdr:row>
      <xdr:rowOff>50800</xdr:rowOff>
    </xdr:from>
    <xdr:to>
      <xdr:col>3</xdr:col>
      <xdr:colOff>1747026</xdr:colOff>
      <xdr:row>36</xdr:row>
      <xdr:rowOff>1701800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7CA51673-131D-4FD6-95B9-CD5F38ED0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599" y="28340050"/>
          <a:ext cx="1446177" cy="1651000"/>
        </a:xfrm>
        <a:prstGeom prst="rect">
          <a:avLst/>
        </a:prstGeom>
      </xdr:spPr>
    </xdr:pic>
    <xdr:clientData/>
  </xdr:twoCellAnchor>
  <xdr:twoCellAnchor>
    <xdr:from>
      <xdr:col>3</xdr:col>
      <xdr:colOff>302013</xdr:colOff>
      <xdr:row>38</xdr:row>
      <xdr:rowOff>50800</xdr:rowOff>
    </xdr:from>
    <xdr:to>
      <xdr:col>3</xdr:col>
      <xdr:colOff>1745861</xdr:colOff>
      <xdr:row>38</xdr:row>
      <xdr:rowOff>1701800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26E7804A-A0FC-4FAE-8085-FAFF6D966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763" y="30473650"/>
          <a:ext cx="1443848" cy="1651000"/>
        </a:xfrm>
        <a:prstGeom prst="rect">
          <a:avLst/>
        </a:prstGeom>
      </xdr:spPr>
    </xdr:pic>
    <xdr:clientData/>
  </xdr:twoCellAnchor>
  <xdr:twoCellAnchor>
    <xdr:from>
      <xdr:col>3</xdr:col>
      <xdr:colOff>358076</xdr:colOff>
      <xdr:row>39</xdr:row>
      <xdr:rowOff>46038</xdr:rowOff>
    </xdr:from>
    <xdr:to>
      <xdr:col>3</xdr:col>
      <xdr:colOff>1689799</xdr:colOff>
      <xdr:row>41</xdr:row>
      <xdr:rowOff>534988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03DBA915-9566-4E95-BF12-BAF81AF09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0826" y="32221488"/>
          <a:ext cx="1331723" cy="1651000"/>
        </a:xfrm>
        <a:prstGeom prst="rect">
          <a:avLst/>
        </a:prstGeom>
      </xdr:spPr>
    </xdr:pic>
    <xdr:clientData/>
  </xdr:twoCellAnchor>
  <xdr:twoCellAnchor>
    <xdr:from>
      <xdr:col>3</xdr:col>
      <xdr:colOff>301236</xdr:colOff>
      <xdr:row>42</xdr:row>
      <xdr:rowOff>50800</xdr:rowOff>
    </xdr:from>
    <xdr:to>
      <xdr:col>3</xdr:col>
      <xdr:colOff>1746640</xdr:colOff>
      <xdr:row>42</xdr:row>
      <xdr:rowOff>1701800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C0543C61-038F-4A8F-92CB-FF5B4B812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986" y="33969325"/>
          <a:ext cx="1445404" cy="1651000"/>
        </a:xfrm>
        <a:prstGeom prst="rect">
          <a:avLst/>
        </a:prstGeom>
      </xdr:spPr>
    </xdr:pic>
    <xdr:clientData/>
  </xdr:twoCellAnchor>
  <xdr:twoCellAnchor>
    <xdr:from>
      <xdr:col>3</xdr:col>
      <xdr:colOff>300197</xdr:colOff>
      <xdr:row>43</xdr:row>
      <xdr:rowOff>50800</xdr:rowOff>
    </xdr:from>
    <xdr:to>
      <xdr:col>3</xdr:col>
      <xdr:colOff>1747677</xdr:colOff>
      <xdr:row>44</xdr:row>
      <xdr:rowOff>825500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18C792DC-F7E6-486D-B11F-B2F0CE1F3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947" y="35721925"/>
          <a:ext cx="1447480" cy="1651000"/>
        </a:xfrm>
        <a:prstGeom prst="rect">
          <a:avLst/>
        </a:prstGeom>
      </xdr:spPr>
    </xdr:pic>
    <xdr:clientData/>
  </xdr:twoCellAnchor>
  <xdr:twoCellAnchor>
    <xdr:from>
      <xdr:col>3</xdr:col>
      <xdr:colOff>293768</xdr:colOff>
      <xdr:row>46</xdr:row>
      <xdr:rowOff>50800</xdr:rowOff>
    </xdr:from>
    <xdr:to>
      <xdr:col>3</xdr:col>
      <xdr:colOff>1754107</xdr:colOff>
      <xdr:row>46</xdr:row>
      <xdr:rowOff>1701800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id="{A864231B-A888-47C3-BB86-251FB094E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518" y="37855525"/>
          <a:ext cx="1460339" cy="1651000"/>
        </a:xfrm>
        <a:prstGeom prst="rect">
          <a:avLst/>
        </a:prstGeom>
      </xdr:spPr>
    </xdr:pic>
    <xdr:clientData/>
  </xdr:twoCellAnchor>
  <xdr:twoCellAnchor>
    <xdr:from>
      <xdr:col>3</xdr:col>
      <xdr:colOff>302013</xdr:colOff>
      <xdr:row>47</xdr:row>
      <xdr:rowOff>50800</xdr:rowOff>
    </xdr:from>
    <xdr:to>
      <xdr:col>3</xdr:col>
      <xdr:colOff>1745861</xdr:colOff>
      <xdr:row>47</xdr:row>
      <xdr:rowOff>1701800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2397DDE5-D707-4626-AAB9-A045D4589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763" y="39608125"/>
          <a:ext cx="1443848" cy="1651000"/>
        </a:xfrm>
        <a:prstGeom prst="rect">
          <a:avLst/>
        </a:prstGeom>
      </xdr:spPr>
    </xdr:pic>
    <xdr:clientData/>
  </xdr:twoCellAnchor>
  <xdr:twoCellAnchor>
    <xdr:from>
      <xdr:col>3</xdr:col>
      <xdr:colOff>292840</xdr:colOff>
      <xdr:row>48</xdr:row>
      <xdr:rowOff>50800</xdr:rowOff>
    </xdr:from>
    <xdr:to>
      <xdr:col>3</xdr:col>
      <xdr:colOff>1755034</xdr:colOff>
      <xdr:row>49</xdr:row>
      <xdr:rowOff>825500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id="{FB9CF5AA-8A77-4F38-B4C2-7DB5AF84F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590" y="41360725"/>
          <a:ext cx="1462194" cy="1651000"/>
        </a:xfrm>
        <a:prstGeom prst="rect">
          <a:avLst/>
        </a:prstGeom>
      </xdr:spPr>
    </xdr:pic>
    <xdr:clientData/>
  </xdr:twoCellAnchor>
  <xdr:twoCellAnchor>
    <xdr:from>
      <xdr:col>3</xdr:col>
      <xdr:colOff>632127</xdr:colOff>
      <xdr:row>50</xdr:row>
      <xdr:rowOff>50800</xdr:rowOff>
    </xdr:from>
    <xdr:to>
      <xdr:col>3</xdr:col>
      <xdr:colOff>1415747</xdr:colOff>
      <xdr:row>50</xdr:row>
      <xdr:rowOff>1701800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351F1D8E-8835-44D3-8B6E-BE838DBA6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77" y="43113325"/>
          <a:ext cx="783620" cy="1651000"/>
        </a:xfrm>
        <a:prstGeom prst="rect">
          <a:avLst/>
        </a:prstGeom>
      </xdr:spPr>
    </xdr:pic>
    <xdr:clientData/>
  </xdr:twoCellAnchor>
  <xdr:twoCellAnchor>
    <xdr:from>
      <xdr:col>3</xdr:col>
      <xdr:colOff>223079</xdr:colOff>
      <xdr:row>51</xdr:row>
      <xdr:rowOff>46038</xdr:rowOff>
    </xdr:from>
    <xdr:to>
      <xdr:col>3</xdr:col>
      <xdr:colOff>1824795</xdr:colOff>
      <xdr:row>53</xdr:row>
      <xdr:rowOff>534988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id="{2A9C0086-86EC-4E8D-BBCC-4BD8462AA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829" y="44861163"/>
          <a:ext cx="1601716" cy="1651000"/>
        </a:xfrm>
        <a:prstGeom prst="rect">
          <a:avLst/>
        </a:prstGeom>
      </xdr:spPr>
    </xdr:pic>
    <xdr:clientData/>
  </xdr:twoCellAnchor>
  <xdr:twoCellAnchor>
    <xdr:from>
      <xdr:col>3</xdr:col>
      <xdr:colOff>302013</xdr:colOff>
      <xdr:row>55</xdr:row>
      <xdr:rowOff>50800</xdr:rowOff>
    </xdr:from>
    <xdr:to>
      <xdr:col>3</xdr:col>
      <xdr:colOff>1745861</xdr:colOff>
      <xdr:row>55</xdr:row>
      <xdr:rowOff>1701800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45C949FA-80B9-4EEC-96B2-28CD87ACC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763" y="46990000"/>
          <a:ext cx="1443848" cy="1651000"/>
        </a:xfrm>
        <a:prstGeom prst="rect">
          <a:avLst/>
        </a:prstGeom>
      </xdr:spPr>
    </xdr:pic>
    <xdr:clientData/>
  </xdr:twoCellAnchor>
  <xdr:twoCellAnchor>
    <xdr:from>
      <xdr:col>3</xdr:col>
      <xdr:colOff>331820</xdr:colOff>
      <xdr:row>56</xdr:row>
      <xdr:rowOff>46038</xdr:rowOff>
    </xdr:from>
    <xdr:to>
      <xdr:col>3</xdr:col>
      <xdr:colOff>1716055</xdr:colOff>
      <xdr:row>58</xdr:row>
      <xdr:rowOff>534988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id="{C71D5C66-CA74-43AC-ADFA-F2D8EE15D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4570" y="48737838"/>
          <a:ext cx="1384235" cy="1651000"/>
        </a:xfrm>
        <a:prstGeom prst="rect">
          <a:avLst/>
        </a:prstGeom>
      </xdr:spPr>
    </xdr:pic>
    <xdr:clientData/>
  </xdr:twoCellAnchor>
  <xdr:twoCellAnchor>
    <xdr:from>
      <xdr:col>3</xdr:col>
      <xdr:colOff>325676</xdr:colOff>
      <xdr:row>60</xdr:row>
      <xdr:rowOff>50800</xdr:rowOff>
    </xdr:from>
    <xdr:to>
      <xdr:col>3</xdr:col>
      <xdr:colOff>1722199</xdr:colOff>
      <xdr:row>63</xdr:row>
      <xdr:rowOff>387350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152C84D7-3C6A-4E90-91B9-7A6C517D9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8426" y="50866675"/>
          <a:ext cx="1396523" cy="1651000"/>
        </a:xfrm>
        <a:prstGeom prst="rect">
          <a:avLst/>
        </a:prstGeom>
      </xdr:spPr>
    </xdr:pic>
    <xdr:clientData/>
  </xdr:twoCellAnchor>
  <xdr:twoCellAnchor>
    <xdr:from>
      <xdr:col>3</xdr:col>
      <xdr:colOff>327682</xdr:colOff>
      <xdr:row>65</xdr:row>
      <xdr:rowOff>50800</xdr:rowOff>
    </xdr:from>
    <xdr:to>
      <xdr:col>3</xdr:col>
      <xdr:colOff>1720192</xdr:colOff>
      <xdr:row>66</xdr:row>
      <xdr:rowOff>825500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4DE5C925-F2A0-43AA-99AF-CC5283EC8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432" y="53000275"/>
          <a:ext cx="1392510" cy="1651000"/>
        </a:xfrm>
        <a:prstGeom prst="rect">
          <a:avLst/>
        </a:prstGeom>
      </xdr:spPr>
    </xdr:pic>
    <xdr:clientData/>
  </xdr:twoCellAnchor>
  <xdr:twoCellAnchor>
    <xdr:from>
      <xdr:col>3</xdr:col>
      <xdr:colOff>303049</xdr:colOff>
      <xdr:row>68</xdr:row>
      <xdr:rowOff>50800</xdr:rowOff>
    </xdr:from>
    <xdr:to>
      <xdr:col>3</xdr:col>
      <xdr:colOff>1744826</xdr:colOff>
      <xdr:row>69</xdr:row>
      <xdr:rowOff>825500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DD20F5B-9745-411F-892A-E9AC0B205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799" y="55133875"/>
          <a:ext cx="1441777" cy="1651000"/>
        </a:xfrm>
        <a:prstGeom prst="rect">
          <a:avLst/>
        </a:prstGeom>
      </xdr:spPr>
    </xdr:pic>
    <xdr:clientData/>
  </xdr:twoCellAnchor>
  <xdr:twoCellAnchor>
    <xdr:from>
      <xdr:col>3</xdr:col>
      <xdr:colOff>302013</xdr:colOff>
      <xdr:row>71</xdr:row>
      <xdr:rowOff>50800</xdr:rowOff>
    </xdr:from>
    <xdr:to>
      <xdr:col>3</xdr:col>
      <xdr:colOff>1745861</xdr:colOff>
      <xdr:row>74</xdr:row>
      <xdr:rowOff>387350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id="{0FDC81BB-208C-4696-8478-DFCBB139E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763" y="57267475"/>
          <a:ext cx="1443848" cy="1651000"/>
        </a:xfrm>
        <a:prstGeom prst="rect">
          <a:avLst/>
        </a:prstGeom>
      </xdr:spPr>
    </xdr:pic>
    <xdr:clientData/>
  </xdr:twoCellAnchor>
  <xdr:twoCellAnchor>
    <xdr:from>
      <xdr:col>3</xdr:col>
      <xdr:colOff>301884</xdr:colOff>
      <xdr:row>77</xdr:row>
      <xdr:rowOff>50800</xdr:rowOff>
    </xdr:from>
    <xdr:to>
      <xdr:col>3</xdr:col>
      <xdr:colOff>1745992</xdr:colOff>
      <xdr:row>77</xdr:row>
      <xdr:rowOff>1701800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649A1E2A-B1CA-45EE-A3F3-A694C8040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634" y="59782075"/>
          <a:ext cx="1444108" cy="1651000"/>
        </a:xfrm>
        <a:prstGeom prst="rect">
          <a:avLst/>
        </a:prstGeom>
      </xdr:spPr>
    </xdr:pic>
    <xdr:clientData/>
  </xdr:twoCellAnchor>
  <xdr:twoCellAnchor>
    <xdr:from>
      <xdr:col>3</xdr:col>
      <xdr:colOff>301236</xdr:colOff>
      <xdr:row>78</xdr:row>
      <xdr:rowOff>50800</xdr:rowOff>
    </xdr:from>
    <xdr:to>
      <xdr:col>3</xdr:col>
      <xdr:colOff>1746640</xdr:colOff>
      <xdr:row>79</xdr:row>
      <xdr:rowOff>825500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99BB9790-B422-4FBD-AA38-1E28A7818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986" y="61534675"/>
          <a:ext cx="1445404" cy="1651000"/>
        </a:xfrm>
        <a:prstGeom prst="rect">
          <a:avLst/>
        </a:prstGeom>
      </xdr:spPr>
    </xdr:pic>
    <xdr:clientData/>
  </xdr:twoCellAnchor>
  <xdr:twoCellAnchor>
    <xdr:from>
      <xdr:col>3</xdr:col>
      <xdr:colOff>302144</xdr:colOff>
      <xdr:row>81</xdr:row>
      <xdr:rowOff>50800</xdr:rowOff>
    </xdr:from>
    <xdr:to>
      <xdr:col>3</xdr:col>
      <xdr:colOff>1745732</xdr:colOff>
      <xdr:row>82</xdr:row>
      <xdr:rowOff>825500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A60BDCFA-48F4-4871-BF9D-C07A8B565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894" y="63668275"/>
          <a:ext cx="1443588" cy="1651000"/>
        </a:xfrm>
        <a:prstGeom prst="rect">
          <a:avLst/>
        </a:prstGeom>
      </xdr:spPr>
    </xdr:pic>
    <xdr:clientData/>
  </xdr:twoCellAnchor>
  <xdr:twoCellAnchor>
    <xdr:from>
      <xdr:col>3</xdr:col>
      <xdr:colOff>302144</xdr:colOff>
      <xdr:row>84</xdr:row>
      <xdr:rowOff>50800</xdr:rowOff>
    </xdr:from>
    <xdr:to>
      <xdr:col>3</xdr:col>
      <xdr:colOff>1745732</xdr:colOff>
      <xdr:row>84</xdr:row>
      <xdr:rowOff>1701800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83F89854-B8DF-4AB2-9F4A-D3164D614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894" y="65801875"/>
          <a:ext cx="1443588" cy="1651000"/>
        </a:xfrm>
        <a:prstGeom prst="rect">
          <a:avLst/>
        </a:prstGeom>
      </xdr:spPr>
    </xdr:pic>
    <xdr:clientData/>
  </xdr:twoCellAnchor>
  <xdr:twoCellAnchor>
    <xdr:from>
      <xdr:col>3</xdr:col>
      <xdr:colOff>300978</xdr:colOff>
      <xdr:row>87</xdr:row>
      <xdr:rowOff>46038</xdr:rowOff>
    </xdr:from>
    <xdr:to>
      <xdr:col>3</xdr:col>
      <xdr:colOff>1746898</xdr:colOff>
      <xdr:row>89</xdr:row>
      <xdr:rowOff>534988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F4988E9-B021-4339-A65D-6645154B3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728" y="68311713"/>
          <a:ext cx="1445920" cy="1651000"/>
        </a:xfrm>
        <a:prstGeom prst="rect">
          <a:avLst/>
        </a:prstGeom>
      </xdr:spPr>
    </xdr:pic>
    <xdr:clientData/>
  </xdr:twoCellAnchor>
  <xdr:twoCellAnchor>
    <xdr:from>
      <xdr:col>3</xdr:col>
      <xdr:colOff>302918</xdr:colOff>
      <xdr:row>91</xdr:row>
      <xdr:rowOff>46038</xdr:rowOff>
    </xdr:from>
    <xdr:to>
      <xdr:col>3</xdr:col>
      <xdr:colOff>1744957</xdr:colOff>
      <xdr:row>93</xdr:row>
      <xdr:rowOff>534988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4213754F-3514-43DD-BC38-C0C8EF934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668" y="70626288"/>
          <a:ext cx="1442039" cy="1651000"/>
        </a:xfrm>
        <a:prstGeom prst="rect">
          <a:avLst/>
        </a:prstGeom>
      </xdr:spPr>
    </xdr:pic>
    <xdr:clientData/>
  </xdr:twoCellAnchor>
  <xdr:twoCellAnchor>
    <xdr:from>
      <xdr:col>3</xdr:col>
      <xdr:colOff>301106</xdr:colOff>
      <xdr:row>95</xdr:row>
      <xdr:rowOff>50800</xdr:rowOff>
    </xdr:from>
    <xdr:to>
      <xdr:col>3</xdr:col>
      <xdr:colOff>1746768</xdr:colOff>
      <xdr:row>95</xdr:row>
      <xdr:rowOff>1701800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5A8BC5EA-FF82-491C-A7B9-16F94A03B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856" y="72755125"/>
          <a:ext cx="1445662" cy="1651000"/>
        </a:xfrm>
        <a:prstGeom prst="rect">
          <a:avLst/>
        </a:prstGeom>
      </xdr:spPr>
    </xdr:pic>
    <xdr:clientData/>
  </xdr:twoCellAnchor>
  <xdr:twoCellAnchor>
    <xdr:from>
      <xdr:col>3</xdr:col>
      <xdr:colOff>303049</xdr:colOff>
      <xdr:row>97</xdr:row>
      <xdr:rowOff>50800</xdr:rowOff>
    </xdr:from>
    <xdr:to>
      <xdr:col>3</xdr:col>
      <xdr:colOff>1744826</xdr:colOff>
      <xdr:row>100</xdr:row>
      <xdr:rowOff>387350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id="{D3621EE4-FA52-4DE7-AEFC-7F3570D6C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799" y="74888725"/>
          <a:ext cx="1441777" cy="1651000"/>
        </a:xfrm>
        <a:prstGeom prst="rect">
          <a:avLst/>
        </a:prstGeom>
      </xdr:spPr>
    </xdr:pic>
    <xdr:clientData/>
  </xdr:twoCellAnchor>
  <xdr:twoCellAnchor>
    <xdr:from>
      <xdr:col>3</xdr:col>
      <xdr:colOff>455900</xdr:colOff>
      <xdr:row>102</xdr:row>
      <xdr:rowOff>50800</xdr:rowOff>
    </xdr:from>
    <xdr:to>
      <xdr:col>3</xdr:col>
      <xdr:colOff>1591975</xdr:colOff>
      <xdr:row>102</xdr:row>
      <xdr:rowOff>1701800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935388B2-DC41-4DBD-B716-636E276CD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8650" y="77022325"/>
          <a:ext cx="1136075" cy="1651000"/>
        </a:xfrm>
        <a:prstGeom prst="rect">
          <a:avLst/>
        </a:prstGeom>
      </xdr:spPr>
    </xdr:pic>
    <xdr:clientData/>
  </xdr:twoCellAnchor>
  <xdr:twoCellAnchor>
    <xdr:from>
      <xdr:col>3</xdr:col>
      <xdr:colOff>302788</xdr:colOff>
      <xdr:row>107</xdr:row>
      <xdr:rowOff>50800</xdr:rowOff>
    </xdr:from>
    <xdr:to>
      <xdr:col>3</xdr:col>
      <xdr:colOff>1745088</xdr:colOff>
      <xdr:row>107</xdr:row>
      <xdr:rowOff>1701800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09D9D4F4-71F4-494F-8827-4BD0B0354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538" y="81861025"/>
          <a:ext cx="1442300" cy="1651000"/>
        </a:xfrm>
        <a:prstGeom prst="rect">
          <a:avLst/>
        </a:prstGeom>
      </xdr:spPr>
    </xdr:pic>
    <xdr:clientData/>
  </xdr:twoCellAnchor>
  <xdr:twoCellAnchor>
    <xdr:from>
      <xdr:col>3</xdr:col>
      <xdr:colOff>303049</xdr:colOff>
      <xdr:row>108</xdr:row>
      <xdr:rowOff>50800</xdr:rowOff>
    </xdr:from>
    <xdr:to>
      <xdr:col>3</xdr:col>
      <xdr:colOff>1744826</xdr:colOff>
      <xdr:row>109</xdr:row>
      <xdr:rowOff>825500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BEEE61F1-ACEE-4994-A1D0-AF95162C4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799" y="83613625"/>
          <a:ext cx="1441777" cy="1651000"/>
        </a:xfrm>
        <a:prstGeom prst="rect">
          <a:avLst/>
        </a:prstGeom>
      </xdr:spPr>
    </xdr:pic>
    <xdr:clientData/>
  </xdr:twoCellAnchor>
  <xdr:twoCellAnchor>
    <xdr:from>
      <xdr:col>3</xdr:col>
      <xdr:colOff>292840</xdr:colOff>
      <xdr:row>110</xdr:row>
      <xdr:rowOff>50800</xdr:rowOff>
    </xdr:from>
    <xdr:to>
      <xdr:col>3</xdr:col>
      <xdr:colOff>1755034</xdr:colOff>
      <xdr:row>110</xdr:row>
      <xdr:rowOff>1701800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989ABF31-C036-4D56-93DC-C14DEB760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590" y="85366225"/>
          <a:ext cx="1462194" cy="1651000"/>
        </a:xfrm>
        <a:prstGeom prst="rect">
          <a:avLst/>
        </a:prstGeom>
      </xdr:spPr>
    </xdr:pic>
    <xdr:clientData/>
  </xdr:twoCellAnchor>
  <xdr:twoCellAnchor>
    <xdr:from>
      <xdr:col>3</xdr:col>
      <xdr:colOff>301884</xdr:colOff>
      <xdr:row>111</xdr:row>
      <xdr:rowOff>50800</xdr:rowOff>
    </xdr:from>
    <xdr:to>
      <xdr:col>3</xdr:col>
      <xdr:colOff>1745992</xdr:colOff>
      <xdr:row>111</xdr:row>
      <xdr:rowOff>1701800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id="{76F0EA48-84AC-4DF0-94F4-51F1E0005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634" y="87118825"/>
          <a:ext cx="1444108" cy="1651000"/>
        </a:xfrm>
        <a:prstGeom prst="rect">
          <a:avLst/>
        </a:prstGeom>
      </xdr:spPr>
    </xdr:pic>
    <xdr:clientData/>
  </xdr:twoCellAnchor>
  <xdr:twoCellAnchor>
    <xdr:from>
      <xdr:col>3</xdr:col>
      <xdr:colOff>302013</xdr:colOff>
      <xdr:row>112</xdr:row>
      <xdr:rowOff>127000</xdr:rowOff>
    </xdr:from>
    <xdr:to>
      <xdr:col>3</xdr:col>
      <xdr:colOff>1745861</xdr:colOff>
      <xdr:row>116</xdr:row>
      <xdr:rowOff>254000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2D4E22CB-50CA-40AD-B3C1-2238EC57E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763" y="88947625"/>
          <a:ext cx="1443848" cy="1651000"/>
        </a:xfrm>
        <a:prstGeom prst="rect">
          <a:avLst/>
        </a:prstGeom>
      </xdr:spPr>
    </xdr:pic>
    <xdr:clientData/>
  </xdr:twoCellAnchor>
  <xdr:twoCellAnchor>
    <xdr:from>
      <xdr:col>3</xdr:col>
      <xdr:colOff>298246</xdr:colOff>
      <xdr:row>118</xdr:row>
      <xdr:rowOff>50800</xdr:rowOff>
    </xdr:from>
    <xdr:to>
      <xdr:col>3</xdr:col>
      <xdr:colOff>1749629</xdr:colOff>
      <xdr:row>118</xdr:row>
      <xdr:rowOff>1701800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43E3EAA4-B492-41C1-B4F2-D4F46A18B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996" y="91157425"/>
          <a:ext cx="1451383" cy="1651000"/>
        </a:xfrm>
        <a:prstGeom prst="rect">
          <a:avLst/>
        </a:prstGeom>
      </xdr:spPr>
    </xdr:pic>
    <xdr:clientData/>
  </xdr:twoCellAnchor>
  <xdr:twoCellAnchor>
    <xdr:from>
      <xdr:col>3</xdr:col>
      <xdr:colOff>302144</xdr:colOff>
      <xdr:row>122</xdr:row>
      <xdr:rowOff>50800</xdr:rowOff>
    </xdr:from>
    <xdr:to>
      <xdr:col>3</xdr:col>
      <xdr:colOff>1745732</xdr:colOff>
      <xdr:row>123</xdr:row>
      <xdr:rowOff>825500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16A3E62C-2DD2-459F-AFD3-1443D34D9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894" y="94053025"/>
          <a:ext cx="1443588" cy="1651000"/>
        </a:xfrm>
        <a:prstGeom prst="rect">
          <a:avLst/>
        </a:prstGeom>
      </xdr:spPr>
    </xdr:pic>
    <xdr:clientData/>
  </xdr:twoCellAnchor>
  <xdr:twoCellAnchor>
    <xdr:from>
      <xdr:col>3</xdr:col>
      <xdr:colOff>298879</xdr:colOff>
      <xdr:row>125</xdr:row>
      <xdr:rowOff>46038</xdr:rowOff>
    </xdr:from>
    <xdr:to>
      <xdr:col>3</xdr:col>
      <xdr:colOff>1748997</xdr:colOff>
      <xdr:row>127</xdr:row>
      <xdr:rowOff>534988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id="{139BBAE3-4D80-42F7-81F9-4F960A084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629" y="96181863"/>
          <a:ext cx="1450118" cy="1651000"/>
        </a:xfrm>
        <a:prstGeom prst="rect">
          <a:avLst/>
        </a:prstGeom>
      </xdr:spPr>
    </xdr:pic>
    <xdr:clientData/>
  </xdr:twoCellAnchor>
  <xdr:twoCellAnchor>
    <xdr:from>
      <xdr:col>3</xdr:col>
      <xdr:colOff>299286</xdr:colOff>
      <xdr:row>128</xdr:row>
      <xdr:rowOff>127000</xdr:rowOff>
    </xdr:from>
    <xdr:to>
      <xdr:col>3</xdr:col>
      <xdr:colOff>1748589</xdr:colOff>
      <xdr:row>132</xdr:row>
      <xdr:rowOff>254000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8F249F78-24E5-4111-BBF5-0AC57F770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036" y="98005900"/>
          <a:ext cx="1449303" cy="1651000"/>
        </a:xfrm>
        <a:prstGeom prst="rect">
          <a:avLst/>
        </a:prstGeom>
      </xdr:spPr>
    </xdr:pic>
    <xdr:clientData/>
  </xdr:twoCellAnchor>
  <xdr:twoCellAnchor>
    <xdr:from>
      <xdr:col>3</xdr:col>
      <xdr:colOff>293889</xdr:colOff>
      <xdr:row>133</xdr:row>
      <xdr:rowOff>127000</xdr:rowOff>
    </xdr:from>
    <xdr:to>
      <xdr:col>3</xdr:col>
      <xdr:colOff>1753986</xdr:colOff>
      <xdr:row>137</xdr:row>
      <xdr:rowOff>254000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id="{CF721F39-05D8-47B5-8689-C7CBAED4C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639" y="99910900"/>
          <a:ext cx="1460097" cy="1651000"/>
        </a:xfrm>
        <a:prstGeom prst="rect">
          <a:avLst/>
        </a:prstGeom>
      </xdr:spPr>
    </xdr:pic>
    <xdr:clientData/>
  </xdr:twoCellAnchor>
  <xdr:twoCellAnchor>
    <xdr:from>
      <xdr:col>3</xdr:col>
      <xdr:colOff>292720</xdr:colOff>
      <xdr:row>138</xdr:row>
      <xdr:rowOff>50800</xdr:rowOff>
    </xdr:from>
    <xdr:to>
      <xdr:col>3</xdr:col>
      <xdr:colOff>1755154</xdr:colOff>
      <xdr:row>139</xdr:row>
      <xdr:rowOff>825500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F3E67A0B-8E77-4A3C-8032-BA965858E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470" y="101739700"/>
          <a:ext cx="1462434" cy="1651000"/>
        </a:xfrm>
        <a:prstGeom prst="rect">
          <a:avLst/>
        </a:prstGeom>
      </xdr:spPr>
    </xdr:pic>
    <xdr:clientData/>
  </xdr:twoCellAnchor>
  <xdr:twoCellAnchor>
    <xdr:from>
      <xdr:col>3</xdr:col>
      <xdr:colOff>271976</xdr:colOff>
      <xdr:row>140</xdr:row>
      <xdr:rowOff>50800</xdr:rowOff>
    </xdr:from>
    <xdr:to>
      <xdr:col>3</xdr:col>
      <xdr:colOff>1775898</xdr:colOff>
      <xdr:row>140</xdr:row>
      <xdr:rowOff>1701800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3BE891E6-0213-4BF6-A4F5-5705E0A28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726" y="103492300"/>
          <a:ext cx="1503922" cy="1651000"/>
        </a:xfrm>
        <a:prstGeom prst="rect">
          <a:avLst/>
        </a:prstGeom>
      </xdr:spPr>
    </xdr:pic>
    <xdr:clientData/>
  </xdr:twoCellAnchor>
  <xdr:twoCellAnchor>
    <xdr:from>
      <xdr:col>3</xdr:col>
      <xdr:colOff>393140</xdr:colOff>
      <xdr:row>141</xdr:row>
      <xdr:rowOff>46038</xdr:rowOff>
    </xdr:from>
    <xdr:to>
      <xdr:col>3</xdr:col>
      <xdr:colOff>1635685</xdr:colOff>
      <xdr:row>142</xdr:row>
      <xdr:rowOff>820738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79BD631D-7D5A-48B4-87B9-A9A34A838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490" y="98782188"/>
          <a:ext cx="1242545" cy="1651000"/>
        </a:xfrm>
        <a:prstGeom prst="rect">
          <a:avLst/>
        </a:prstGeom>
      </xdr:spPr>
    </xdr:pic>
    <xdr:clientData/>
  </xdr:twoCellAnchor>
  <xdr:twoCellAnchor>
    <xdr:from>
      <xdr:col>3</xdr:col>
      <xdr:colOff>301106</xdr:colOff>
      <xdr:row>144</xdr:row>
      <xdr:rowOff>50800</xdr:rowOff>
    </xdr:from>
    <xdr:to>
      <xdr:col>3</xdr:col>
      <xdr:colOff>1746768</xdr:colOff>
      <xdr:row>144</xdr:row>
      <xdr:rowOff>1701800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01ACEC1A-1038-4372-864C-F9457910A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856" y="106987975"/>
          <a:ext cx="1445662" cy="1651000"/>
        </a:xfrm>
        <a:prstGeom prst="rect">
          <a:avLst/>
        </a:prstGeom>
      </xdr:spPr>
    </xdr:pic>
    <xdr:clientData/>
  </xdr:twoCellAnchor>
  <xdr:twoCellAnchor>
    <xdr:from>
      <xdr:col>3</xdr:col>
      <xdr:colOff>302918</xdr:colOff>
      <xdr:row>145</xdr:row>
      <xdr:rowOff>46038</xdr:rowOff>
    </xdr:from>
    <xdr:to>
      <xdr:col>3</xdr:col>
      <xdr:colOff>1744957</xdr:colOff>
      <xdr:row>147</xdr:row>
      <xdr:rowOff>534988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92CDA3F5-5D40-451F-BB72-E9833BAA0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668" y="108735813"/>
          <a:ext cx="1442039" cy="1651000"/>
        </a:xfrm>
        <a:prstGeom prst="rect">
          <a:avLst/>
        </a:prstGeom>
      </xdr:spPr>
    </xdr:pic>
    <xdr:clientData/>
  </xdr:twoCellAnchor>
  <xdr:twoCellAnchor>
    <xdr:from>
      <xdr:col>3</xdr:col>
      <xdr:colOff>299033</xdr:colOff>
      <xdr:row>148</xdr:row>
      <xdr:rowOff>50800</xdr:rowOff>
    </xdr:from>
    <xdr:to>
      <xdr:col>3</xdr:col>
      <xdr:colOff>1748843</xdr:colOff>
      <xdr:row>148</xdr:row>
      <xdr:rowOff>1701800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id="{ED6ACF55-215B-48BF-A128-DC332F53A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783" y="110483650"/>
          <a:ext cx="1449810" cy="1651000"/>
        </a:xfrm>
        <a:prstGeom prst="rect">
          <a:avLst/>
        </a:prstGeom>
      </xdr:spPr>
    </xdr:pic>
    <xdr:clientData/>
  </xdr:twoCellAnchor>
  <xdr:twoCellAnchor>
    <xdr:from>
      <xdr:col>3</xdr:col>
      <xdr:colOff>325936</xdr:colOff>
      <xdr:row>149</xdr:row>
      <xdr:rowOff>50800</xdr:rowOff>
    </xdr:from>
    <xdr:to>
      <xdr:col>3</xdr:col>
      <xdr:colOff>1721939</xdr:colOff>
      <xdr:row>150</xdr:row>
      <xdr:rowOff>825500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1EC30048-FEE2-47D6-9CE0-7365B96E0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8686" y="112236250"/>
          <a:ext cx="1396003" cy="1651000"/>
        </a:xfrm>
        <a:prstGeom prst="rect">
          <a:avLst/>
        </a:prstGeom>
      </xdr:spPr>
    </xdr:pic>
    <xdr:clientData/>
  </xdr:twoCellAnchor>
  <xdr:twoCellAnchor>
    <xdr:from>
      <xdr:col>3</xdr:col>
      <xdr:colOff>303820</xdr:colOff>
      <xdr:row>151</xdr:row>
      <xdr:rowOff>50800</xdr:rowOff>
    </xdr:from>
    <xdr:to>
      <xdr:col>3</xdr:col>
      <xdr:colOff>1744054</xdr:colOff>
      <xdr:row>151</xdr:row>
      <xdr:rowOff>1701800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id="{0BCE683E-429E-464E-8719-AB35053FF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570" y="113988850"/>
          <a:ext cx="1440234" cy="1651000"/>
        </a:xfrm>
        <a:prstGeom prst="rect">
          <a:avLst/>
        </a:prstGeom>
      </xdr:spPr>
    </xdr:pic>
    <xdr:clientData/>
  </xdr:twoCellAnchor>
  <xdr:twoCellAnchor>
    <xdr:from>
      <xdr:col>3</xdr:col>
      <xdr:colOff>298246</xdr:colOff>
      <xdr:row>154</xdr:row>
      <xdr:rowOff>50800</xdr:rowOff>
    </xdr:from>
    <xdr:to>
      <xdr:col>3</xdr:col>
      <xdr:colOff>1749629</xdr:colOff>
      <xdr:row>154</xdr:row>
      <xdr:rowOff>1701800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3878B0AE-7016-4201-A002-4E65C6FA0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996" y="116503450"/>
          <a:ext cx="1451383" cy="1651000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155</xdr:row>
      <xdr:rowOff>51383</xdr:rowOff>
    </xdr:from>
    <xdr:to>
      <xdr:col>3</xdr:col>
      <xdr:colOff>1849438</xdr:colOff>
      <xdr:row>156</xdr:row>
      <xdr:rowOff>653459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id="{7ACDD8FA-78E0-4B17-B270-E36F5A34C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188" y="118256633"/>
          <a:ext cx="1651000" cy="1306926"/>
        </a:xfrm>
        <a:prstGeom prst="rect">
          <a:avLst/>
        </a:prstGeom>
      </xdr:spPr>
    </xdr:pic>
    <xdr:clientData/>
  </xdr:twoCellAnchor>
  <xdr:twoCellAnchor>
    <xdr:from>
      <xdr:col>3</xdr:col>
      <xdr:colOff>299033</xdr:colOff>
      <xdr:row>157</xdr:row>
      <xdr:rowOff>50800</xdr:rowOff>
    </xdr:from>
    <xdr:to>
      <xdr:col>3</xdr:col>
      <xdr:colOff>1748843</xdr:colOff>
      <xdr:row>157</xdr:row>
      <xdr:rowOff>1701800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D911BD24-AE53-464E-8FBA-964A2CCB2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783" y="119665750"/>
          <a:ext cx="1449810" cy="1651000"/>
        </a:xfrm>
        <a:prstGeom prst="rect">
          <a:avLst/>
        </a:prstGeom>
      </xdr:spPr>
    </xdr:pic>
    <xdr:clientData/>
  </xdr:twoCellAnchor>
  <xdr:twoCellAnchor>
    <xdr:from>
      <xdr:col>3</xdr:col>
      <xdr:colOff>284383</xdr:colOff>
      <xdr:row>158</xdr:row>
      <xdr:rowOff>50800</xdr:rowOff>
    </xdr:from>
    <xdr:to>
      <xdr:col>3</xdr:col>
      <xdr:colOff>1763492</xdr:colOff>
      <xdr:row>158</xdr:row>
      <xdr:rowOff>1701800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id="{5025CD5E-D440-4922-A6CE-F35E23638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7133" y="121418350"/>
          <a:ext cx="1479109" cy="1651000"/>
        </a:xfrm>
        <a:prstGeom prst="rect">
          <a:avLst/>
        </a:prstGeom>
      </xdr:spPr>
    </xdr:pic>
    <xdr:clientData/>
  </xdr:twoCellAnchor>
  <xdr:twoCellAnchor>
    <xdr:from>
      <xdr:col>3</xdr:col>
      <xdr:colOff>205503</xdr:colOff>
      <xdr:row>159</xdr:row>
      <xdr:rowOff>46038</xdr:rowOff>
    </xdr:from>
    <xdr:to>
      <xdr:col>3</xdr:col>
      <xdr:colOff>1842372</xdr:colOff>
      <xdr:row>161</xdr:row>
      <xdr:rowOff>534988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EDDCDA1F-B850-4CD0-9B8C-4A8C32010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8253" y="123166188"/>
          <a:ext cx="1636869" cy="1651000"/>
        </a:xfrm>
        <a:prstGeom prst="rect">
          <a:avLst/>
        </a:prstGeom>
      </xdr:spPr>
    </xdr:pic>
    <xdr:clientData/>
  </xdr:twoCellAnchor>
  <xdr:twoCellAnchor>
    <xdr:from>
      <xdr:col>3</xdr:col>
      <xdr:colOff>233590</xdr:colOff>
      <xdr:row>162</xdr:row>
      <xdr:rowOff>50800</xdr:rowOff>
    </xdr:from>
    <xdr:to>
      <xdr:col>3</xdr:col>
      <xdr:colOff>1814286</xdr:colOff>
      <xdr:row>162</xdr:row>
      <xdr:rowOff>1701800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DED3FD23-06A1-4279-8EDE-62CBFAD22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340" y="124914025"/>
          <a:ext cx="1580696" cy="1651000"/>
        </a:xfrm>
        <a:prstGeom prst="rect">
          <a:avLst/>
        </a:prstGeom>
      </xdr:spPr>
    </xdr:pic>
    <xdr:clientData/>
  </xdr:twoCellAnchor>
  <xdr:twoCellAnchor>
    <xdr:from>
      <xdr:col>3</xdr:col>
      <xdr:colOff>244611</xdr:colOff>
      <xdr:row>163</xdr:row>
      <xdr:rowOff>50800</xdr:rowOff>
    </xdr:from>
    <xdr:to>
      <xdr:col>3</xdr:col>
      <xdr:colOff>1803263</xdr:colOff>
      <xdr:row>163</xdr:row>
      <xdr:rowOff>1701800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A45D8BD9-5D67-4E09-8C91-0A0D86860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361" y="126666625"/>
          <a:ext cx="1558652" cy="1651000"/>
        </a:xfrm>
        <a:prstGeom prst="rect">
          <a:avLst/>
        </a:prstGeom>
      </xdr:spPr>
    </xdr:pic>
    <xdr:clientData/>
  </xdr:twoCellAnchor>
  <xdr:twoCellAnchor>
    <xdr:from>
      <xdr:col>3</xdr:col>
      <xdr:colOff>288990</xdr:colOff>
      <xdr:row>164</xdr:row>
      <xdr:rowOff>50800</xdr:rowOff>
    </xdr:from>
    <xdr:to>
      <xdr:col>3</xdr:col>
      <xdr:colOff>1758885</xdr:colOff>
      <xdr:row>165</xdr:row>
      <xdr:rowOff>825500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id="{157C75E6-1387-4FA4-BB9E-16D3E6F0A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1740" y="128419225"/>
          <a:ext cx="1469895" cy="1651000"/>
        </a:xfrm>
        <a:prstGeom prst="rect">
          <a:avLst/>
        </a:prstGeom>
      </xdr:spPr>
    </xdr:pic>
    <xdr:clientData/>
  </xdr:twoCellAnchor>
  <xdr:twoCellAnchor>
    <xdr:from>
      <xdr:col>3</xdr:col>
      <xdr:colOff>271021</xdr:colOff>
      <xdr:row>166</xdr:row>
      <xdr:rowOff>46038</xdr:rowOff>
    </xdr:from>
    <xdr:to>
      <xdr:col>3</xdr:col>
      <xdr:colOff>1776854</xdr:colOff>
      <xdr:row>168</xdr:row>
      <xdr:rowOff>534988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4BB046A6-ED82-4A84-A35E-AC26DC44A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771" y="130167063"/>
          <a:ext cx="1505833" cy="1651000"/>
        </a:xfrm>
        <a:prstGeom prst="rect">
          <a:avLst/>
        </a:prstGeom>
      </xdr:spPr>
    </xdr:pic>
    <xdr:clientData/>
  </xdr:twoCellAnchor>
  <xdr:twoCellAnchor>
    <xdr:from>
      <xdr:col>3</xdr:col>
      <xdr:colOff>298246</xdr:colOff>
      <xdr:row>169</xdr:row>
      <xdr:rowOff>50800</xdr:rowOff>
    </xdr:from>
    <xdr:to>
      <xdr:col>3</xdr:col>
      <xdr:colOff>1749629</xdr:colOff>
      <xdr:row>169</xdr:row>
      <xdr:rowOff>1701800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id="{AC0EC843-4E30-42BF-BF21-159AE64AC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996" y="131914900"/>
          <a:ext cx="1451383" cy="1651000"/>
        </a:xfrm>
        <a:prstGeom prst="rect">
          <a:avLst/>
        </a:prstGeom>
      </xdr:spPr>
    </xdr:pic>
    <xdr:clientData/>
  </xdr:twoCellAnchor>
  <xdr:twoCellAnchor>
    <xdr:from>
      <xdr:col>3</xdr:col>
      <xdr:colOff>322159</xdr:colOff>
      <xdr:row>171</xdr:row>
      <xdr:rowOff>50800</xdr:rowOff>
    </xdr:from>
    <xdr:to>
      <xdr:col>3</xdr:col>
      <xdr:colOff>1725717</xdr:colOff>
      <xdr:row>171</xdr:row>
      <xdr:rowOff>1701800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3C64F213-1E63-4D1B-BE2E-D7B8D4B69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909" y="134048500"/>
          <a:ext cx="1403558" cy="1651000"/>
        </a:xfrm>
        <a:prstGeom prst="rect">
          <a:avLst/>
        </a:prstGeom>
      </xdr:spPr>
    </xdr:pic>
    <xdr:clientData/>
  </xdr:twoCellAnchor>
  <xdr:twoCellAnchor>
    <xdr:from>
      <xdr:col>3</xdr:col>
      <xdr:colOff>295061</xdr:colOff>
      <xdr:row>173</xdr:row>
      <xdr:rowOff>50800</xdr:rowOff>
    </xdr:from>
    <xdr:to>
      <xdr:col>3</xdr:col>
      <xdr:colOff>1752814</xdr:colOff>
      <xdr:row>173</xdr:row>
      <xdr:rowOff>1701800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id="{C37452F4-E0C1-4CCE-B642-E98032BCF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811" y="136182100"/>
          <a:ext cx="1457753" cy="1651000"/>
        </a:xfrm>
        <a:prstGeom prst="rect">
          <a:avLst/>
        </a:prstGeom>
      </xdr:spPr>
    </xdr:pic>
    <xdr:clientData/>
  </xdr:twoCellAnchor>
  <xdr:twoCellAnchor>
    <xdr:from>
      <xdr:col>3</xdr:col>
      <xdr:colOff>295744</xdr:colOff>
      <xdr:row>175</xdr:row>
      <xdr:rowOff>50800</xdr:rowOff>
    </xdr:from>
    <xdr:to>
      <xdr:col>3</xdr:col>
      <xdr:colOff>1752131</xdr:colOff>
      <xdr:row>176</xdr:row>
      <xdr:rowOff>825500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080F640F-05DD-44B3-B3DE-8641AD2D9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494" y="138315700"/>
          <a:ext cx="1456387" cy="1651000"/>
        </a:xfrm>
        <a:prstGeom prst="rect">
          <a:avLst/>
        </a:prstGeom>
      </xdr:spPr>
    </xdr:pic>
    <xdr:clientData/>
  </xdr:twoCellAnchor>
  <xdr:twoCellAnchor>
    <xdr:from>
      <xdr:col>3</xdr:col>
      <xdr:colOff>255825</xdr:colOff>
      <xdr:row>178</xdr:row>
      <xdr:rowOff>50800</xdr:rowOff>
    </xdr:from>
    <xdr:to>
      <xdr:col>3</xdr:col>
      <xdr:colOff>1792050</xdr:colOff>
      <xdr:row>179</xdr:row>
      <xdr:rowOff>825500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id="{C61BD082-D921-49CF-82AB-271B5508C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8575" y="140449300"/>
          <a:ext cx="1536225" cy="1651000"/>
        </a:xfrm>
        <a:prstGeom prst="rect">
          <a:avLst/>
        </a:prstGeom>
      </xdr:spPr>
    </xdr:pic>
    <xdr:clientData/>
  </xdr:twoCellAnchor>
  <xdr:twoCellAnchor>
    <xdr:from>
      <xdr:col>3</xdr:col>
      <xdr:colOff>311006</xdr:colOff>
      <xdr:row>181</xdr:row>
      <xdr:rowOff>50800</xdr:rowOff>
    </xdr:from>
    <xdr:to>
      <xdr:col>3</xdr:col>
      <xdr:colOff>1736870</xdr:colOff>
      <xdr:row>181</xdr:row>
      <xdr:rowOff>1701800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720CD889-B4A5-4443-BE32-B5B7B00B1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756" y="142582900"/>
          <a:ext cx="1425864" cy="165100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103</xdr:row>
      <xdr:rowOff>57150</xdr:rowOff>
    </xdr:from>
    <xdr:to>
      <xdr:col>1</xdr:col>
      <xdr:colOff>1333500</xdr:colOff>
      <xdr:row>104</xdr:row>
      <xdr:rowOff>839072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id="{8F2894E2-F9FB-408F-8903-6B0BF5B8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74209275"/>
          <a:ext cx="676275" cy="1667747"/>
        </a:xfrm>
        <a:prstGeom prst="rect">
          <a:avLst/>
        </a:prstGeom>
      </xdr:spPr>
    </xdr:pic>
    <xdr:clientData/>
  </xdr:twoCellAnchor>
  <xdr:twoCellAnchor>
    <xdr:from>
      <xdr:col>2</xdr:col>
      <xdr:colOff>657225</xdr:colOff>
      <xdr:row>103</xdr:row>
      <xdr:rowOff>38100</xdr:rowOff>
    </xdr:from>
    <xdr:to>
      <xdr:col>2</xdr:col>
      <xdr:colOff>1527890</xdr:colOff>
      <xdr:row>104</xdr:row>
      <xdr:rowOff>838200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3CFDB0D1-F842-4AEB-A64B-880DAFFA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74190225"/>
          <a:ext cx="870665" cy="1685925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103</xdr:row>
      <xdr:rowOff>38100</xdr:rowOff>
    </xdr:from>
    <xdr:to>
      <xdr:col>3</xdr:col>
      <xdr:colOff>1541847</xdr:colOff>
      <xdr:row>104</xdr:row>
      <xdr:rowOff>857250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id="{18518D38-8C20-4607-8EF7-032BA9F0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74190225"/>
          <a:ext cx="1084647" cy="1704975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143</xdr:row>
      <xdr:rowOff>28575</xdr:rowOff>
    </xdr:from>
    <xdr:to>
      <xdr:col>1</xdr:col>
      <xdr:colOff>1343025</xdr:colOff>
      <xdr:row>143</xdr:row>
      <xdr:rowOff>1708883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AEB6F8A4-229D-4748-A542-4CAC3082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00517325"/>
          <a:ext cx="666750" cy="1680308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143</xdr:row>
      <xdr:rowOff>19051</xdr:rowOff>
    </xdr:from>
    <xdr:to>
      <xdr:col>2</xdr:col>
      <xdr:colOff>1482314</xdr:colOff>
      <xdr:row>143</xdr:row>
      <xdr:rowOff>1714501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id="{16F722CF-09A4-46A6-9ED8-65BBF85B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100507801"/>
          <a:ext cx="767939" cy="1695450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143</xdr:row>
      <xdr:rowOff>38100</xdr:rowOff>
    </xdr:from>
    <xdr:to>
      <xdr:col>3</xdr:col>
      <xdr:colOff>1790700</xdr:colOff>
      <xdr:row>143</xdr:row>
      <xdr:rowOff>1689464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CE84F98A-8A3F-4A85-8139-6C130699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100526850"/>
          <a:ext cx="1447800" cy="1651364"/>
        </a:xfrm>
        <a:prstGeom prst="rect">
          <a:avLst/>
        </a:prstGeom>
      </xdr:spPr>
    </xdr:pic>
    <xdr:clientData/>
  </xdr:twoCellAnchor>
  <xdr:twoCellAnchor>
    <xdr:from>
      <xdr:col>1</xdr:col>
      <xdr:colOff>66676</xdr:colOff>
      <xdr:row>0</xdr:row>
      <xdr:rowOff>9525</xdr:rowOff>
    </xdr:from>
    <xdr:to>
      <xdr:col>1</xdr:col>
      <xdr:colOff>2000250</xdr:colOff>
      <xdr:row>1</xdr:row>
      <xdr:rowOff>180974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D1B0370E-F874-4C6D-9A40-105E537F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9525"/>
          <a:ext cx="1933574" cy="77152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kus" refreshedDate="43683.474542361109" createdVersion="6" refreshedVersion="6" minRefreshableVersion="3" recordCount="181" xr:uid="{B2B02314-4779-462C-95C3-47168C5E2368}">
  <cacheSource type="worksheet">
    <worksheetSource ref="A3:Q184" sheet="SPEC"/>
  </cacheSource>
  <cacheFields count="17">
    <cacheField name="ARTICLE" numFmtId="0">
      <sharedItems/>
    </cacheField>
    <cacheField name="PHOTO 1" numFmtId="0">
      <sharedItems containsNonDate="0" containsString="0" containsBlank="1"/>
    </cacheField>
    <cacheField name="PHOTO 2" numFmtId="0">
      <sharedItems containsNonDate="0" containsString="0" containsBlank="1"/>
    </cacheField>
    <cacheField name="PHOTO 3" numFmtId="0">
      <sharedItems containsNonDate="0" containsString="0" containsBlank="1"/>
    </cacheField>
    <cacheField name="COL" numFmtId="0">
      <sharedItems/>
    </cacheField>
    <cacheField name="COLOR" numFmtId="0">
      <sharedItems/>
    </cacheField>
    <cacheField name="DESCRIPTION" numFmtId="0">
      <sharedItems count="9">
        <s v="DRESS"/>
        <s v="JACKET"/>
        <s v="SKIRT"/>
        <s v="PANTS"/>
        <s v="OVERALL"/>
        <s v="VEST"/>
        <s v="SHORTS"/>
        <s v="BAG"/>
        <s v="BELT"/>
      </sharedItems>
    </cacheField>
    <cacheField name="COMPOSITION" numFmtId="0">
      <sharedItems/>
    </cacheField>
    <cacheField name="GENDER" numFmtId="0">
      <sharedItems/>
    </cacheField>
    <cacheField name="MADE IN" numFmtId="0">
      <sharedItems/>
    </cacheField>
    <cacheField name="QTY" numFmtId="0">
      <sharedItems containsSemiMixedTypes="0" containsString="0" containsNumber="1" containsInteger="1" minValue="1" maxValue="58"/>
    </cacheField>
    <cacheField name="UN" numFmtId="0">
      <sharedItems containsString="0" containsBlank="1" containsNumber="1" containsInteger="1" minValue="1" maxValue="28"/>
    </cacheField>
    <cacheField name="XS" numFmtId="0">
      <sharedItems containsString="0" containsBlank="1" containsNumber="1" containsInteger="1" minValue="1" maxValue="11"/>
    </cacheField>
    <cacheField name="S" numFmtId="0">
      <sharedItems containsString="0" containsBlank="1" containsNumber="1" containsInteger="1" minValue="1" maxValue="19"/>
    </cacheField>
    <cacheField name="M" numFmtId="0">
      <sharedItems containsString="0" containsBlank="1" containsNumber="1" containsInteger="1" minValue="1" maxValue="16"/>
    </cacheField>
    <cacheField name="L" numFmtId="0">
      <sharedItems containsString="0" containsBlank="1" containsNumber="1" containsInteger="1" minValue="1" maxValue="17"/>
    </cacheField>
    <cacheField name="XL" numFmtId="0">
      <sharedItems containsString="0" containsBlank="1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s v="CFC0016600002"/>
    <m/>
    <m/>
    <m/>
    <s v="B001"/>
    <s v="NERO"/>
    <x v="0"/>
    <s v="TENCEL100%"/>
    <s v="WOMAN"/>
    <s v="ITALY"/>
    <n v="19"/>
    <m/>
    <m/>
    <n v="8"/>
    <n v="6"/>
    <n v="5"/>
    <m/>
  </r>
  <r>
    <s v="CFC0016600002"/>
    <m/>
    <m/>
    <m/>
    <s v="B159"/>
    <s v="MILITARE VERDE"/>
    <x v="0"/>
    <s v="TENCEL100%"/>
    <s v="WOMAN"/>
    <s v="ITALY"/>
    <n v="2"/>
    <m/>
    <n v="2"/>
    <m/>
    <m/>
    <m/>
    <m/>
  </r>
  <r>
    <s v="CFC0016600002"/>
    <m/>
    <m/>
    <m/>
    <s v="B376"/>
    <s v="MARRONE TABACCO"/>
    <x v="0"/>
    <s v="TENCEL100%"/>
    <s v="WOMAN"/>
    <s v="ITALY"/>
    <n v="13"/>
    <m/>
    <n v="2"/>
    <n v="10"/>
    <n v="1"/>
    <m/>
    <m/>
  </r>
  <r>
    <s v="CFC0016685002"/>
    <m/>
    <m/>
    <m/>
    <s v="B035"/>
    <s v="OTTICO BIANCO"/>
    <x v="0"/>
    <s v="COTTON100%"/>
    <s v="WOMAN"/>
    <s v="ITALY"/>
    <n v="3"/>
    <m/>
    <m/>
    <n v="1"/>
    <n v="1"/>
    <n v="1"/>
    <m/>
  </r>
  <r>
    <s v="CFC0016685002"/>
    <m/>
    <m/>
    <m/>
    <s v="B161"/>
    <s v="GIALLO"/>
    <x v="0"/>
    <s v="COTTON100%"/>
    <s v="WOMAN"/>
    <s v="ITALY"/>
    <n v="7"/>
    <m/>
    <m/>
    <n v="2"/>
    <n v="2"/>
    <n v="2"/>
    <n v="1"/>
  </r>
  <r>
    <s v="CFC0016833002"/>
    <m/>
    <m/>
    <m/>
    <s v="B434"/>
    <s v="VAR. BIANCO"/>
    <x v="0"/>
    <s v="OUTER:-POLYESTER100% LINING:-POLYESTER100%"/>
    <s v="WOMAN"/>
    <s v="ITALY"/>
    <n v="13"/>
    <m/>
    <m/>
    <m/>
    <n v="1"/>
    <n v="7"/>
    <n v="5"/>
  </r>
  <r>
    <s v="CFC0091447003"/>
    <m/>
    <m/>
    <m/>
    <s v="B430"/>
    <s v="VAR. BEIGE"/>
    <x v="0"/>
    <s v="LINING:-POLYESTER100% DECORATION:-POLYAMIDE100% MAIN PART:-POLYESTER100%"/>
    <s v="WOMAN"/>
    <s v="ITALY"/>
    <n v="2"/>
    <m/>
    <n v="1"/>
    <m/>
    <n v="1"/>
    <m/>
    <m/>
  </r>
  <r>
    <s v="CFC0091447003"/>
    <m/>
    <m/>
    <m/>
    <s v="B476"/>
    <s v="VAR. ROSA"/>
    <x v="0"/>
    <s v="LINING:-POLYESTER100% DECORATION:-POLYAMIDE100% MAIN PART:-POLYESTER100%"/>
    <s v="WOMAN"/>
    <s v="ITALY"/>
    <n v="13"/>
    <m/>
    <m/>
    <n v="5"/>
    <n v="2"/>
    <n v="6"/>
    <m/>
  </r>
  <r>
    <s v="CFC0091447003"/>
    <m/>
    <m/>
    <m/>
    <s v="B484"/>
    <s v="VAR. ROSSO CORA"/>
    <x v="0"/>
    <s v="LINING:-POLYESTER100% DECORATION:-POLYAMIDE100% MAIN PART:-POLYESTER100%"/>
    <s v="WOMAN"/>
    <s v="ITALY"/>
    <n v="6"/>
    <m/>
    <n v="2"/>
    <n v="1"/>
    <m/>
    <n v="1"/>
    <n v="2"/>
  </r>
  <r>
    <s v="CFC0016833002"/>
    <m/>
    <m/>
    <m/>
    <s v="B449"/>
    <s v="VAR. GIALLO"/>
    <x v="0"/>
    <s v="OUTER:-POLYESTER100% LINING:-POLYESTER100%"/>
    <s v="WOMAN"/>
    <s v="ITALY"/>
    <n v="2"/>
    <m/>
    <m/>
    <m/>
    <m/>
    <n v="2"/>
    <m/>
  </r>
  <r>
    <s v="CFC0092222003"/>
    <m/>
    <m/>
    <m/>
    <s v="B136"/>
    <s v="FANGO MARRONE"/>
    <x v="0"/>
    <s v="MAIN PART:-VISCOSE100%"/>
    <s v="WOMAN"/>
    <s v="ITALY"/>
    <n v="1"/>
    <m/>
    <m/>
    <n v="1"/>
    <m/>
    <m/>
    <m/>
  </r>
  <r>
    <s v="CFC0016833002"/>
    <m/>
    <m/>
    <m/>
    <s v="B473"/>
    <s v="VAR. NERO"/>
    <x v="0"/>
    <s v="OUTER:-POLYESTER100% LINING:-POLYESTER100%"/>
    <s v="WOMAN"/>
    <s v="ITALY"/>
    <n v="4"/>
    <m/>
    <m/>
    <m/>
    <m/>
    <m/>
    <n v="4"/>
  </r>
  <r>
    <s v="CFC0016693002"/>
    <m/>
    <m/>
    <m/>
    <s v="B434"/>
    <s v="VAR. BIANCO"/>
    <x v="0"/>
    <s v="POLYESTER100%"/>
    <s v="WOMAN"/>
    <s v="ITALY"/>
    <n v="8"/>
    <m/>
    <m/>
    <n v="3"/>
    <n v="5"/>
    <m/>
    <m/>
  </r>
  <r>
    <s v="CFC0016843002"/>
    <m/>
    <m/>
    <m/>
    <s v="B494"/>
    <s v="VAR. VERDE ACQU"/>
    <x v="0"/>
    <s v="OUTER:-POLYESTER 98%-ELASTANE 02% LINING:-POLYAMIDE100%"/>
    <s v="WOMAN"/>
    <s v="ITALY"/>
    <n v="19"/>
    <m/>
    <n v="3"/>
    <n v="5"/>
    <n v="6"/>
    <n v="5"/>
    <m/>
  </r>
  <r>
    <s v="CFC0016692002"/>
    <m/>
    <m/>
    <m/>
    <s v="B434"/>
    <s v="VAR. BIANCO"/>
    <x v="0"/>
    <s v="POLYESTER100%"/>
    <s v="WOMAN"/>
    <s v="ITALY"/>
    <n v="1"/>
    <m/>
    <m/>
    <n v="1"/>
    <m/>
    <m/>
    <m/>
  </r>
  <r>
    <s v="CFC0016692002"/>
    <m/>
    <m/>
    <m/>
    <s v="B449"/>
    <s v="VAR. GIALLO"/>
    <x v="0"/>
    <s v="POLYESTER100%"/>
    <s v="WOMAN"/>
    <s v="ITALY"/>
    <n v="2"/>
    <m/>
    <m/>
    <m/>
    <m/>
    <n v="2"/>
    <m/>
  </r>
  <r>
    <s v="CFC0016855002"/>
    <m/>
    <m/>
    <m/>
    <s v="B488"/>
    <s v="VAR. ROSSO"/>
    <x v="0"/>
    <s v="POLYESTER100%"/>
    <s v="WOMAN"/>
    <s v="ITALY"/>
    <n v="17"/>
    <m/>
    <m/>
    <n v="9"/>
    <n v="5"/>
    <n v="3"/>
    <m/>
  </r>
  <r>
    <s v="CFC0016621002"/>
    <m/>
    <m/>
    <m/>
    <s v="B473"/>
    <s v="VAR. NERO"/>
    <x v="0"/>
    <s v="POLYESTER100%"/>
    <s v="WOMAN"/>
    <s v="ITALY"/>
    <n v="10"/>
    <m/>
    <m/>
    <n v="10"/>
    <m/>
    <m/>
    <m/>
  </r>
  <r>
    <s v="CFC0016869002"/>
    <m/>
    <m/>
    <m/>
    <s v="B473"/>
    <s v="VAR. NERO"/>
    <x v="0"/>
    <s v="POLYESTER100%"/>
    <s v="WOMAN"/>
    <s v="ITALY"/>
    <n v="9"/>
    <m/>
    <n v="3"/>
    <m/>
    <n v="2"/>
    <n v="4"/>
    <m/>
  </r>
  <r>
    <s v="CFC0092086003"/>
    <m/>
    <m/>
    <m/>
    <s v="B221"/>
    <s v="ROSA"/>
    <x v="0"/>
    <s v="LINING:-POLYESTER 96%-ELASTANE 04% LOWER BODY:-POLYESTER100% UPPER BODY:-POLYESTER 96%-ELASTANE"/>
    <s v="WOMAN"/>
    <s v="ITALY"/>
    <n v="13"/>
    <m/>
    <m/>
    <n v="2"/>
    <n v="1"/>
    <n v="8"/>
    <n v="2"/>
  </r>
  <r>
    <s v="CFC0016890002"/>
    <m/>
    <m/>
    <m/>
    <s v="B466"/>
    <s v="VAR. MARRONE"/>
    <x v="0"/>
    <s v="POLYESTER100%"/>
    <s v="WOMAN"/>
    <s v="ITALY"/>
    <n v="19"/>
    <m/>
    <m/>
    <n v="7"/>
    <n v="3"/>
    <n v="7"/>
    <n v="2"/>
  </r>
  <r>
    <s v="CFC0016599002"/>
    <m/>
    <m/>
    <m/>
    <s v="B001"/>
    <s v="NERO"/>
    <x v="0"/>
    <s v="TENCEL100%"/>
    <s v="WOMAN"/>
    <s v="ITALY"/>
    <n v="7"/>
    <m/>
    <n v="2"/>
    <m/>
    <m/>
    <n v="4"/>
    <n v="1"/>
  </r>
  <r>
    <s v="CFC0016599002"/>
    <m/>
    <m/>
    <m/>
    <s v="B161"/>
    <s v="GIALLO"/>
    <x v="0"/>
    <s v="TENCEL100%"/>
    <s v="WOMAN"/>
    <s v="ITALY"/>
    <n v="5"/>
    <m/>
    <m/>
    <m/>
    <m/>
    <n v="1"/>
    <n v="4"/>
  </r>
  <r>
    <s v="CFC0016905002"/>
    <m/>
    <m/>
    <m/>
    <s v="B476"/>
    <s v="VAR. ROSA"/>
    <x v="0"/>
    <s v="POLYESTER 98%-ELASTANE 02%"/>
    <s v="WOMAN"/>
    <s v="ITALY"/>
    <n v="58"/>
    <m/>
    <n v="11"/>
    <n v="15"/>
    <n v="16"/>
    <n v="12"/>
    <n v="4"/>
  </r>
  <r>
    <s v="CFC0016905002"/>
    <m/>
    <m/>
    <m/>
    <s v="B494"/>
    <s v="VAR. VERDE ACQU"/>
    <x v="0"/>
    <s v="POLYESTER 98%-ELASTANE 02%"/>
    <s v="WOMAN"/>
    <s v="ITALY"/>
    <n v="6"/>
    <m/>
    <m/>
    <n v="1"/>
    <n v="1"/>
    <n v="2"/>
    <n v="2"/>
  </r>
  <r>
    <s v="CFC0016677002"/>
    <m/>
    <m/>
    <m/>
    <s v="B492"/>
    <s v="VAR. VERDE"/>
    <x v="0"/>
    <s v="COTTON 97%-ELASTANE 03%"/>
    <s v="WOMAN"/>
    <s v="ITALY"/>
    <n v="6"/>
    <m/>
    <n v="2"/>
    <n v="1"/>
    <n v="1"/>
    <n v="1"/>
    <n v="1"/>
  </r>
  <r>
    <s v="CFC0016914002"/>
    <m/>
    <m/>
    <m/>
    <s v="B476"/>
    <s v="VAR. ROSA"/>
    <x v="0"/>
    <s v="POLYESTER 98%-ELASTANE 02%"/>
    <s v="WOMAN"/>
    <s v="ITALY"/>
    <n v="15"/>
    <m/>
    <m/>
    <n v="5"/>
    <n v="1"/>
    <n v="6"/>
    <n v="3"/>
  </r>
  <r>
    <s v="CFC0091215003"/>
    <m/>
    <m/>
    <m/>
    <s v="B221"/>
    <s v="ROSA"/>
    <x v="0"/>
    <s v="POLYESTER100% LINING:-POLYESTER 96%-ELASTANE 04%"/>
    <s v="WOMAN"/>
    <s v="ITALY"/>
    <n v="8"/>
    <m/>
    <m/>
    <n v="2"/>
    <n v="4"/>
    <n v="2"/>
    <m/>
  </r>
  <r>
    <s v="CFC0016916002"/>
    <m/>
    <m/>
    <m/>
    <s v="B434"/>
    <s v="VAR. BIANCO"/>
    <x v="0"/>
    <s v="POLYESTER100%"/>
    <s v="WOMAN"/>
    <s v="ITALY"/>
    <n v="16"/>
    <m/>
    <m/>
    <n v="3"/>
    <n v="1"/>
    <n v="7"/>
    <n v="5"/>
  </r>
  <r>
    <s v="CFC0091272003"/>
    <m/>
    <m/>
    <m/>
    <s v="B494"/>
    <s v="VAR. VERDE ACQU"/>
    <x v="0"/>
    <s v="POLYESTER 96%-ELASTANE 04% LOWER BODY:-POLYESTER100%"/>
    <s v="WOMAN"/>
    <s v="ITALY"/>
    <n v="6"/>
    <m/>
    <n v="2"/>
    <m/>
    <m/>
    <n v="4"/>
    <m/>
  </r>
  <r>
    <s v="CFC0016916002"/>
    <m/>
    <m/>
    <m/>
    <s v="B449"/>
    <s v="VAR. GIALLO"/>
    <x v="0"/>
    <s v="POLYESTER100%"/>
    <s v="WOMAN"/>
    <s v="ITALY"/>
    <n v="1"/>
    <m/>
    <m/>
    <m/>
    <m/>
    <n v="1"/>
    <m/>
  </r>
  <r>
    <s v="CFC0091328003"/>
    <m/>
    <m/>
    <m/>
    <s v="B428"/>
    <s v="VAR. CELESTE"/>
    <x v="0"/>
    <s v="POLYESTER100% LINING:-POLYAMIDE100%"/>
    <s v="WOMAN"/>
    <s v="ITALY"/>
    <n v="8"/>
    <m/>
    <n v="3"/>
    <n v="2"/>
    <n v="1"/>
    <m/>
    <n v="2"/>
  </r>
  <r>
    <s v="CFC0016916002"/>
    <m/>
    <m/>
    <m/>
    <s v="B473"/>
    <s v="VAR. NERO"/>
    <x v="0"/>
    <s v="POLYESTER100%"/>
    <s v="WOMAN"/>
    <s v="ITALY"/>
    <n v="6"/>
    <m/>
    <m/>
    <m/>
    <m/>
    <n v="4"/>
    <n v="2"/>
  </r>
  <r>
    <s v="CFC0091408003"/>
    <m/>
    <m/>
    <m/>
    <s v="B075"/>
    <s v="CELESTE AZZURRO"/>
    <x v="0"/>
    <s v="BASE:-POLYESTER100%"/>
    <s v="WOMAN"/>
    <s v="ITALY"/>
    <n v="4"/>
    <m/>
    <n v="1"/>
    <n v="1"/>
    <n v="1"/>
    <n v="1"/>
    <m/>
  </r>
  <r>
    <s v="CFC0092601003"/>
    <m/>
    <m/>
    <m/>
    <s v="B494"/>
    <s v="VAR. VERDE ACQU"/>
    <x v="0"/>
    <s v="LINING:-VISCOSE 97%-ELASTANE 03% MAIN PART:-POLYESTER100%"/>
    <s v="WOMAN"/>
    <s v="ITALY"/>
    <n v="13"/>
    <m/>
    <m/>
    <n v="7"/>
    <n v="5"/>
    <m/>
    <n v="1"/>
  </r>
  <r>
    <s v="CFC0092626003"/>
    <m/>
    <m/>
    <m/>
    <s v="B221"/>
    <s v="ROSA"/>
    <x v="0"/>
    <s v="LINING:-VISCOSE 97%-ELASTANE 03% MAIN PART:-POLYESTER100%"/>
    <s v="WOMAN"/>
    <s v="ITALY"/>
    <n v="1"/>
    <m/>
    <n v="1"/>
    <m/>
    <m/>
    <m/>
    <m/>
  </r>
  <r>
    <s v="CFC0092654003"/>
    <m/>
    <m/>
    <m/>
    <s v="B021"/>
    <s v="BIANCO"/>
    <x v="0"/>
    <s v="VISCOSE 65%-POLYAMIDE 30%-ELASTANE 05%"/>
    <s v="WOMAN"/>
    <s v="ITALY"/>
    <n v="1"/>
    <m/>
    <n v="1"/>
    <m/>
    <m/>
    <m/>
    <m/>
  </r>
  <r>
    <s v="CFC0092654003"/>
    <m/>
    <m/>
    <m/>
    <s v="B238"/>
    <s v="FUXIA"/>
    <x v="0"/>
    <s v="VISCOSE 65%-POLYAMIDE 30%-ELASTANE 05%"/>
    <s v="WOMAN"/>
    <s v="ITALY"/>
    <n v="2"/>
    <m/>
    <m/>
    <m/>
    <m/>
    <n v="2"/>
    <m/>
  </r>
  <r>
    <s v="CFC0092654003"/>
    <m/>
    <m/>
    <m/>
    <s v="B362"/>
    <s v="CORALLO ROSSO"/>
    <x v="0"/>
    <s v="VISCOSE 65%-POLYAMIDE 30%-ELASTANE 05%"/>
    <s v="WOMAN"/>
    <s v="ITALY"/>
    <n v="5"/>
    <m/>
    <n v="1"/>
    <n v="4"/>
    <m/>
    <m/>
    <m/>
  </r>
  <r>
    <s v="CFC0092749003"/>
    <m/>
    <m/>
    <m/>
    <s v="B488"/>
    <s v="VAR. ROSSO"/>
    <x v="0"/>
    <s v="LINING:-POLYESTER100% MAIN PART:-POLYESTER100%"/>
    <s v="WOMAN"/>
    <s v="ITALY"/>
    <n v="11"/>
    <m/>
    <m/>
    <n v="3"/>
    <n v="4"/>
    <n v="4"/>
    <m/>
  </r>
  <r>
    <s v="CFC0092760003"/>
    <m/>
    <m/>
    <m/>
    <s v="B418"/>
    <s v="VAR. ARANCIONE"/>
    <x v="0"/>
    <s v="INSIDE:-POLYESTER 96%-ELASTANE 04% MAIN PART:-POLYESTER100%"/>
    <s v="WOMAN"/>
    <s v="ITALY"/>
    <n v="11"/>
    <m/>
    <n v="3"/>
    <n v="6"/>
    <n v="2"/>
    <m/>
    <m/>
  </r>
  <r>
    <s v="CFC0092760003"/>
    <m/>
    <m/>
    <m/>
    <s v="B440"/>
    <s v="VAR. BLU"/>
    <x v="0"/>
    <s v="INSIDE:-POLYESTER 96%-ELASTANE 04% MAIN PART:-POLYESTER100%"/>
    <s v="WOMAN"/>
    <s v="ITALY"/>
    <n v="3"/>
    <m/>
    <m/>
    <m/>
    <n v="3"/>
    <m/>
    <m/>
  </r>
  <r>
    <s v="CFC0094620003"/>
    <m/>
    <m/>
    <m/>
    <s v="B476"/>
    <s v="VAR. ROSA"/>
    <x v="0"/>
    <s v="POLYESTER100%"/>
    <s v="WOMAN"/>
    <s v="ITALY"/>
    <n v="10"/>
    <m/>
    <n v="8"/>
    <n v="2"/>
    <m/>
    <m/>
    <m/>
  </r>
  <r>
    <s v="CFC0092770003"/>
    <m/>
    <m/>
    <m/>
    <s v="B161"/>
    <s v="GIALLO"/>
    <x v="0"/>
    <s v="COTTON 96%-ELASTANE 04%"/>
    <s v="WOMAN"/>
    <s v="ITALY"/>
    <n v="9"/>
    <m/>
    <n v="2"/>
    <n v="5"/>
    <m/>
    <m/>
    <n v="2"/>
  </r>
  <r>
    <s v="CFC0092820003"/>
    <m/>
    <m/>
    <m/>
    <s v="B484"/>
    <s v="VAR. ROSSO CORA"/>
    <x v="0"/>
    <s v="LINING:-POLYESTER 95%-ELASTANE 05% MAIN PART:-POLYESTER100%"/>
    <s v="WOMAN"/>
    <s v="ITALY"/>
    <n v="2"/>
    <m/>
    <m/>
    <n v="1"/>
    <m/>
    <n v="1"/>
    <m/>
  </r>
  <r>
    <s v="CFC0092855003"/>
    <m/>
    <m/>
    <m/>
    <s v="B161"/>
    <s v="GIALLO"/>
    <x v="0"/>
    <s v="COTTON 78%-POLYAMIDE 19%-ELASTANE 03%"/>
    <s v="WOMAN"/>
    <s v="ITALY"/>
    <n v="13"/>
    <m/>
    <n v="2"/>
    <n v="1"/>
    <n v="2"/>
    <n v="3"/>
    <n v="5"/>
  </r>
  <r>
    <s v="CFC0092855003"/>
    <m/>
    <m/>
    <m/>
    <s v="B238"/>
    <s v="FUXIA"/>
    <x v="0"/>
    <s v="COTTON 78%-POLYAMIDE 19%-ELASTANE 03%"/>
    <s v="WOMAN"/>
    <s v="ITALY"/>
    <n v="9"/>
    <m/>
    <n v="1"/>
    <n v="3"/>
    <n v="3"/>
    <n v="2"/>
    <m/>
  </r>
  <r>
    <s v="CFC0092916003"/>
    <m/>
    <m/>
    <m/>
    <s v="B101"/>
    <s v="BEIGE"/>
    <x v="0"/>
    <s v="POLYESTER100%"/>
    <s v="WOMAN"/>
    <s v="ITALY"/>
    <n v="18"/>
    <m/>
    <m/>
    <n v="8"/>
    <n v="10"/>
    <m/>
    <m/>
  </r>
  <r>
    <s v="CFC0092989003"/>
    <m/>
    <m/>
    <m/>
    <s v="B021"/>
    <s v="BIANCO"/>
    <x v="0"/>
    <s v="LINING:-POLYESTER100% MAIN PART:-POLYESTER100%"/>
    <s v="WOMAN"/>
    <s v="ITALY"/>
    <n v="4"/>
    <m/>
    <m/>
    <m/>
    <n v="1"/>
    <n v="1"/>
    <n v="2"/>
  </r>
  <r>
    <s v="CFC0092989003"/>
    <m/>
    <m/>
    <m/>
    <s v="B041"/>
    <s v="BLU"/>
    <x v="0"/>
    <s v="LINING:-POLYESTER100% MAIN PART:-POLYESTER100%"/>
    <s v="WOMAN"/>
    <s v="ITALY"/>
    <n v="1"/>
    <m/>
    <m/>
    <n v="1"/>
    <m/>
    <m/>
    <m/>
  </r>
  <r>
    <s v="CFC0092989003"/>
    <m/>
    <m/>
    <m/>
    <s v="B221"/>
    <s v="ROSA"/>
    <x v="0"/>
    <s v="LINING:-POLYESTER100% MAIN PART:-POLYESTER100%"/>
    <s v="WOMAN"/>
    <s v="ITALY"/>
    <n v="2"/>
    <m/>
    <m/>
    <n v="1"/>
    <m/>
    <n v="1"/>
    <m/>
  </r>
  <r>
    <s v="CFC0094552003"/>
    <m/>
    <m/>
    <m/>
    <s v="B430"/>
    <s v="VAR. BEIGE"/>
    <x v="0"/>
    <s v="POLYESTER100%"/>
    <s v="WOMAN"/>
    <s v="ITALY"/>
    <n v="5"/>
    <m/>
    <n v="1"/>
    <n v="1"/>
    <n v="1"/>
    <n v="1"/>
    <n v="1"/>
  </r>
  <r>
    <s v="CFC0093333003"/>
    <m/>
    <m/>
    <m/>
    <s v="B473"/>
    <s v="VAR. NERO"/>
    <x v="0"/>
    <s v="MAIN PART:-VISCOSE 70%-FLAX 30%"/>
    <s v="WOMAN"/>
    <s v="ITALY"/>
    <n v="24"/>
    <m/>
    <n v="8"/>
    <m/>
    <m/>
    <n v="13"/>
    <n v="3"/>
  </r>
  <r>
    <s v="CFC0093334003"/>
    <m/>
    <m/>
    <m/>
    <s v="B101"/>
    <s v="BEIGE"/>
    <x v="0"/>
    <s v="MAIN PART:-VISCOSE 90%-POLYESTER 10%"/>
    <s v="WOMAN"/>
    <s v="ITALY"/>
    <n v="3"/>
    <m/>
    <m/>
    <n v="1"/>
    <n v="1"/>
    <n v="1"/>
    <m/>
  </r>
  <r>
    <s v="CFC0093334003"/>
    <m/>
    <m/>
    <m/>
    <s v="B159"/>
    <s v="MILITARE VERDE"/>
    <x v="0"/>
    <s v="MAIN PART:-VISCOSE 90%-POLYESTER 10%"/>
    <s v="WOMAN"/>
    <s v="ITALY"/>
    <n v="3"/>
    <m/>
    <m/>
    <n v="1"/>
    <m/>
    <n v="1"/>
    <n v="1"/>
  </r>
  <r>
    <s v="CFC0093334003"/>
    <m/>
    <m/>
    <m/>
    <s v="B377"/>
    <s v="GIALLO SENAPE"/>
    <x v="0"/>
    <s v="MAIN PART:-VISCOSE 90%-POLYESTER 10%"/>
    <s v="WOMAN"/>
    <s v="ITALY"/>
    <n v="4"/>
    <m/>
    <m/>
    <n v="1"/>
    <n v="1"/>
    <n v="1"/>
    <n v="1"/>
  </r>
  <r>
    <s v="CFC0094582003"/>
    <m/>
    <m/>
    <m/>
    <s v="B440"/>
    <s v="VAR. BLU"/>
    <x v="0"/>
    <s v="MAIN PART:-VISCOSE100%"/>
    <s v="WOMAN"/>
    <s v="ITALY"/>
    <n v="33"/>
    <m/>
    <n v="10"/>
    <n v="10"/>
    <n v="9"/>
    <n v="4"/>
    <m/>
  </r>
  <r>
    <s v="CFC0093494003"/>
    <m/>
    <m/>
    <m/>
    <s v="B001"/>
    <s v="NERO"/>
    <x v="0"/>
    <s v="COTTON 78%-POLYAMIDE 19%-ELASTANE 03%"/>
    <s v="WOMAN"/>
    <s v="ITALY"/>
    <n v="1"/>
    <m/>
    <m/>
    <n v="1"/>
    <m/>
    <m/>
    <m/>
  </r>
  <r>
    <s v="CFC0093494003"/>
    <m/>
    <m/>
    <m/>
    <s v="B055"/>
    <s v="BLU CINA"/>
    <x v="0"/>
    <s v="COTTON 78%-POLYAMIDE 19%-ELASTANE 03%"/>
    <s v="WOMAN"/>
    <s v="ITALY"/>
    <n v="11"/>
    <m/>
    <n v="2"/>
    <n v="2"/>
    <n v="2"/>
    <n v="3"/>
    <n v="2"/>
  </r>
  <r>
    <s v="CFC0093494003"/>
    <m/>
    <m/>
    <m/>
    <s v="B161"/>
    <s v="GIALLO"/>
    <x v="0"/>
    <s v="COTTON 78%-POLYAMIDE 19%-ELASTANE 03%"/>
    <s v="WOMAN"/>
    <s v="ITALY"/>
    <n v="4"/>
    <m/>
    <m/>
    <n v="1"/>
    <n v="1"/>
    <n v="1"/>
    <n v="1"/>
  </r>
  <r>
    <s v="CFC0093494003"/>
    <m/>
    <m/>
    <m/>
    <s v="B238"/>
    <s v="FUXIA"/>
    <x v="0"/>
    <s v="COTTON 78%-POLYAMIDE 19%-ELASTANE 03%"/>
    <s v="WOMAN"/>
    <s v="ITALY"/>
    <n v="9"/>
    <m/>
    <n v="2"/>
    <n v="2"/>
    <n v="2"/>
    <n v="2"/>
    <n v="1"/>
  </r>
  <r>
    <s v="CFC0094582003"/>
    <m/>
    <m/>
    <m/>
    <s v="B473"/>
    <s v="VAR. NERO"/>
    <x v="0"/>
    <s v="MAIN PART:-VISCOSE100%"/>
    <s v="WOMAN"/>
    <s v="ITALY"/>
    <n v="8"/>
    <m/>
    <n v="2"/>
    <n v="3"/>
    <n v="3"/>
    <m/>
    <m/>
  </r>
  <r>
    <s v="CFC0093502003"/>
    <m/>
    <m/>
    <m/>
    <s v="B021"/>
    <s v="BIANCO"/>
    <x v="0"/>
    <s v="LINING:-VISCOSE100% MAIN PART:-VISCOSE 60%-FLAX 40%"/>
    <s v="WOMAN"/>
    <s v="ITALY"/>
    <n v="2"/>
    <m/>
    <m/>
    <m/>
    <n v="2"/>
    <m/>
    <m/>
  </r>
  <r>
    <s v="CFC0093502003"/>
    <m/>
    <m/>
    <m/>
    <s v="B136"/>
    <s v="FANGO MARRONE"/>
    <x v="0"/>
    <s v="LINING:-VISCOSE100% MAIN PART:-VISCOSE 60%-FLAX 40%"/>
    <s v="WOMAN"/>
    <s v="ITALY"/>
    <n v="1"/>
    <m/>
    <m/>
    <m/>
    <n v="1"/>
    <m/>
    <m/>
  </r>
  <r>
    <s v="CFC0094627003"/>
    <m/>
    <m/>
    <m/>
    <s v="B449"/>
    <s v="VAR. GIALLO"/>
    <x v="0"/>
    <s v="LINING:-POLYESTER 96%-ELASTANE 04% MAIN PART:-POLYESTER100%"/>
    <s v="WOMAN"/>
    <s v="ITALY"/>
    <n v="47"/>
    <m/>
    <n v="6"/>
    <n v="19"/>
    <n v="16"/>
    <n v="5"/>
    <n v="1"/>
  </r>
  <r>
    <s v="CFC0093371003"/>
    <m/>
    <m/>
    <m/>
    <s v="B449"/>
    <s v="VAR. GIALLO"/>
    <x v="0"/>
    <s v="LINING:-POLYESTER100% MAIN PART:-POLYESTER100%"/>
    <s v="WOMAN"/>
    <s v="ITALY"/>
    <n v="5"/>
    <m/>
    <n v="1"/>
    <n v="3"/>
    <n v="1"/>
    <m/>
    <m/>
  </r>
  <r>
    <s v="CFC0093371003"/>
    <m/>
    <m/>
    <m/>
    <s v="B476"/>
    <s v="VAR. ROSA"/>
    <x v="0"/>
    <s v="LINING:-POLYESTER100% MAIN PART:-POLYESTER100%"/>
    <s v="WOMAN"/>
    <s v="ITALY"/>
    <n v="1"/>
    <m/>
    <m/>
    <n v="1"/>
    <m/>
    <m/>
    <m/>
  </r>
  <r>
    <s v="CFC0094627003"/>
    <m/>
    <m/>
    <m/>
    <s v="B494"/>
    <s v="VAR. VERDE ACQU"/>
    <x v="0"/>
    <s v="LINING:-POLYESTER 96%-ELASTANE 04% MAIN PART:-POLYESTER100%"/>
    <s v="WOMAN"/>
    <s v="ITALY"/>
    <n v="11"/>
    <m/>
    <n v="5"/>
    <n v="4"/>
    <n v="1"/>
    <m/>
    <n v="1"/>
  </r>
  <r>
    <s v="CFC0093533003"/>
    <m/>
    <m/>
    <m/>
    <s v="B161"/>
    <s v="GIALLO"/>
    <x v="0"/>
    <s v="POLYESTER100%"/>
    <s v="WOMAN"/>
    <s v="ITALY"/>
    <n v="5"/>
    <m/>
    <m/>
    <n v="4"/>
    <n v="1"/>
    <m/>
    <m/>
  </r>
  <r>
    <s v="CFC0093533003"/>
    <m/>
    <m/>
    <m/>
    <s v="B055"/>
    <s v="BLU CINA"/>
    <x v="0"/>
    <s v="POLYESTER100%"/>
    <s v="WOMAN"/>
    <s v="ITALY"/>
    <n v="13"/>
    <m/>
    <n v="4"/>
    <n v="7"/>
    <n v="2"/>
    <m/>
    <m/>
  </r>
  <r>
    <s v="CFC0093533003"/>
    <m/>
    <m/>
    <m/>
    <s v="B155"/>
    <s v="ACQUA VERDE"/>
    <x v="0"/>
    <s v="POLYESTER100%"/>
    <s v="WOMAN"/>
    <s v="ITALY"/>
    <n v="14"/>
    <m/>
    <n v="3"/>
    <n v="5"/>
    <n v="5"/>
    <m/>
    <n v="1"/>
  </r>
  <r>
    <s v="CFC0093533003"/>
    <m/>
    <m/>
    <m/>
    <s v="B362"/>
    <s v="CORALLO ROSSO"/>
    <x v="0"/>
    <s v="POLYESTER100%"/>
    <s v="WOMAN"/>
    <s v="ITALY"/>
    <n v="6"/>
    <m/>
    <n v="3"/>
    <n v="3"/>
    <m/>
    <m/>
    <m/>
  </r>
  <r>
    <s v="CFC0094550003"/>
    <m/>
    <m/>
    <m/>
    <s v="B440"/>
    <s v="VAR. BLU"/>
    <x v="0"/>
    <s v="LOWER BODY:-POLYESTER100% UPPER BODY:-POLYESTER 95%-ELASTANE 05%"/>
    <s v="WOMAN"/>
    <s v="ITALY"/>
    <n v="1"/>
    <m/>
    <n v="1"/>
    <m/>
    <m/>
    <m/>
    <m/>
  </r>
  <r>
    <s v="CFC0094550003"/>
    <m/>
    <m/>
    <m/>
    <s v="B473"/>
    <s v="VAR. NERO"/>
    <x v="0"/>
    <s v="LOWER BODY:-POLYESTER100% UPPER BODY:-POLYESTER 95%-ELASTANE 05%"/>
    <s v="WOMAN"/>
    <s v="ITALY"/>
    <n v="23"/>
    <m/>
    <n v="3"/>
    <n v="7"/>
    <n v="9"/>
    <n v="4"/>
    <m/>
  </r>
  <r>
    <s v="CFC0093534003"/>
    <m/>
    <m/>
    <m/>
    <s v="B423"/>
    <s v="VAR. RUGGINE"/>
    <x v="0"/>
    <s v="POLYESTER100%"/>
    <s v="WOMAN"/>
    <s v="ITALY"/>
    <n v="15"/>
    <m/>
    <n v="1"/>
    <n v="9"/>
    <n v="4"/>
    <n v="1"/>
    <m/>
  </r>
  <r>
    <s v="CFC0093589003"/>
    <m/>
    <m/>
    <m/>
    <s v="B141"/>
    <s v="VERDE"/>
    <x v="0"/>
    <s v="MAIN PART:-POLYESTER 95%-ELASTANE 05%"/>
    <s v="WOMAN"/>
    <s v="ITALY"/>
    <n v="3"/>
    <m/>
    <m/>
    <n v="3"/>
    <m/>
    <m/>
    <m/>
  </r>
  <r>
    <s v="CFC0093589003"/>
    <m/>
    <m/>
    <m/>
    <s v="B161"/>
    <s v="GIALLO"/>
    <x v="0"/>
    <s v="MAIN PART:-POLYESTER 95%-ELASTANE 05%"/>
    <s v="WOMAN"/>
    <s v="ITALY"/>
    <n v="3"/>
    <m/>
    <m/>
    <n v="1"/>
    <n v="1"/>
    <n v="1"/>
    <m/>
  </r>
  <r>
    <s v="CFC0093654003"/>
    <m/>
    <m/>
    <m/>
    <s v="B001"/>
    <s v="NERO"/>
    <x v="0"/>
    <s v="LINING:-POLYESTER100% MAIN PART:-POLYAMIDE100%"/>
    <s v="WOMAN"/>
    <s v="ITALY"/>
    <n v="1"/>
    <m/>
    <m/>
    <m/>
    <m/>
    <n v="1"/>
    <m/>
  </r>
  <r>
    <s v="CFC0092118003"/>
    <m/>
    <m/>
    <m/>
    <s v="B181"/>
    <s v="ARANCIO"/>
    <x v="0"/>
    <s v="MAIN PART:-POLYESTER 95%-ELASTANE 05%"/>
    <s v="WOMAN"/>
    <s v="ITALY"/>
    <n v="3"/>
    <m/>
    <m/>
    <n v="2"/>
    <n v="1"/>
    <m/>
    <m/>
  </r>
  <r>
    <s v="CFC0092118003"/>
    <m/>
    <m/>
    <m/>
    <s v="B238"/>
    <s v="FUXIA"/>
    <x v="0"/>
    <s v="MAIN PART:-POLYESTER 95%-ELASTANE 05%"/>
    <s v="WOMAN"/>
    <s v="ITALY"/>
    <n v="6"/>
    <m/>
    <m/>
    <n v="1"/>
    <m/>
    <n v="3"/>
    <n v="2"/>
  </r>
  <r>
    <s v="CFC0093654003"/>
    <m/>
    <m/>
    <m/>
    <s v="B055"/>
    <s v="BLU CINA"/>
    <x v="0"/>
    <s v="LINING:-POLYESTER100% MAIN PART:-POLYAMIDE100%"/>
    <s v="WOMAN"/>
    <s v="ITALY"/>
    <n v="3"/>
    <m/>
    <n v="2"/>
    <n v="1"/>
    <m/>
    <m/>
    <m/>
  </r>
  <r>
    <s v="CFC0093597003"/>
    <m/>
    <m/>
    <m/>
    <s v="B494"/>
    <s v="VAR. VERDE ACQU"/>
    <x v="0"/>
    <s v="INSIDE BACK:-POLYESTER100% LOWER BODY:-POLYESTER 95%-ELASTANE 05% UPPER BODY:-POLYESTER100%"/>
    <s v="WOMAN"/>
    <s v="ITALY"/>
    <n v="2"/>
    <m/>
    <m/>
    <n v="1"/>
    <n v="1"/>
    <m/>
    <m/>
  </r>
  <r>
    <s v="CFC0093654003"/>
    <m/>
    <m/>
    <m/>
    <s v="B155"/>
    <s v="ACQUA VERDE"/>
    <x v="0"/>
    <s v="LINING:-POLYESTER100% MAIN PART:-POLYAMIDE100%"/>
    <s v="WOMAN"/>
    <s v="ITALY"/>
    <n v="4"/>
    <m/>
    <m/>
    <m/>
    <n v="4"/>
    <m/>
    <m/>
  </r>
  <r>
    <s v="CFC0093654003"/>
    <m/>
    <m/>
    <m/>
    <s v="B362"/>
    <s v="CORALLO ROSSO"/>
    <x v="0"/>
    <s v="LINING:-POLYESTER100% MAIN PART:-POLYAMIDE100%"/>
    <s v="WOMAN"/>
    <s v="ITALY"/>
    <n v="3"/>
    <m/>
    <m/>
    <m/>
    <m/>
    <n v="3"/>
    <m/>
  </r>
  <r>
    <s v="CFC0093596003"/>
    <m/>
    <m/>
    <m/>
    <s v="B055"/>
    <s v="BLU CINA"/>
    <x v="0"/>
    <s v="LINING:-POLYESTER100% MAIN PART:-POLYESTER 95%-ELASTANE 05%"/>
    <s v="WOMAN"/>
    <s v="ITALY"/>
    <n v="2"/>
    <m/>
    <n v="1"/>
    <m/>
    <m/>
    <n v="1"/>
    <m/>
  </r>
  <r>
    <s v="CFC0093596003"/>
    <m/>
    <m/>
    <m/>
    <s v="B081"/>
    <s v="ROSSO"/>
    <x v="0"/>
    <s v="LINING:-POLYESTER100% MAIN PART:-POLYESTER 95%-ELASTANE 05%"/>
    <s v="WOMAN"/>
    <s v="ITALY"/>
    <n v="6"/>
    <m/>
    <n v="1"/>
    <n v="1"/>
    <n v="2"/>
    <n v="2"/>
    <m/>
  </r>
  <r>
    <s v="CFC0093596003"/>
    <m/>
    <m/>
    <m/>
    <s v="B141"/>
    <s v="VERDE"/>
    <x v="0"/>
    <s v="LINING:-POLYESTER100% MAIN PART:-POLYESTER 95%-ELASTANE 05%"/>
    <s v="WOMAN"/>
    <s v="ITALY"/>
    <n v="4"/>
    <m/>
    <m/>
    <n v="2"/>
    <n v="1"/>
    <n v="1"/>
    <m/>
  </r>
  <r>
    <s v="CFC0093659003"/>
    <m/>
    <m/>
    <m/>
    <s v="B494"/>
    <s v="VAR. VERDE ACQU"/>
    <x v="0"/>
    <s v="OUTER BACK:-POLYESTER100% LINING:-POLYESTER100% DECORATION:-POLYESTER 94%-ELASTANE 06% MAIN PART"/>
    <s v="WOMAN"/>
    <s v="ITALY"/>
    <n v="1"/>
    <m/>
    <m/>
    <m/>
    <n v="1"/>
    <m/>
    <m/>
  </r>
  <r>
    <s v="CFC0093727003"/>
    <m/>
    <m/>
    <m/>
    <s v="B368"/>
    <s v="SALMONE ROSA"/>
    <x v="0"/>
    <s v="MAIN PART:-POLYESTER100%"/>
    <s v="WOMAN"/>
    <s v="ITALY"/>
    <n v="4"/>
    <m/>
    <m/>
    <m/>
    <m/>
    <n v="4"/>
    <m/>
  </r>
  <r>
    <s v="CFC0093727003"/>
    <m/>
    <m/>
    <m/>
    <s v="B161"/>
    <s v="GIALLO"/>
    <x v="0"/>
    <s v="MAIN PART:-POLYESTER100%"/>
    <s v="WOMAN"/>
    <s v="ITALY"/>
    <n v="14"/>
    <m/>
    <n v="3"/>
    <m/>
    <n v="4"/>
    <n v="5"/>
    <n v="2"/>
  </r>
  <r>
    <s v="CFC0093727003"/>
    <m/>
    <m/>
    <m/>
    <s v="B238"/>
    <s v="FUXIA"/>
    <x v="0"/>
    <s v="MAIN PART:-POLYESTER100%"/>
    <s v="WOMAN"/>
    <s v="ITALY"/>
    <n v="14"/>
    <m/>
    <m/>
    <n v="4"/>
    <n v="4"/>
    <n v="4"/>
    <n v="2"/>
  </r>
  <r>
    <s v="CFC0093815003"/>
    <m/>
    <m/>
    <m/>
    <s v="B055"/>
    <s v="BLU CINA"/>
    <x v="0"/>
    <s v="MAIN PART:-POLYESTER100%"/>
    <s v="WOMAN"/>
    <s v="ITALY"/>
    <n v="9"/>
    <m/>
    <m/>
    <n v="1"/>
    <n v="5"/>
    <n v="3"/>
    <m/>
  </r>
  <r>
    <s v="CFC0094019003"/>
    <m/>
    <m/>
    <m/>
    <s v="B476"/>
    <s v="VAR. ROSA"/>
    <x v="0"/>
    <s v="MAIN PART:-POLYESTER100%"/>
    <s v="WOMAN"/>
    <s v="ITALY"/>
    <n v="28"/>
    <m/>
    <n v="7"/>
    <n v="11"/>
    <n v="10"/>
    <m/>
    <m/>
  </r>
  <r>
    <s v="CFC0093815003"/>
    <m/>
    <m/>
    <m/>
    <s v="B155"/>
    <s v="ACQUA VERDE"/>
    <x v="0"/>
    <s v="MAIN PART:-POLYESTER100%"/>
    <s v="WOMAN"/>
    <s v="ITALY"/>
    <n v="21"/>
    <m/>
    <n v="3"/>
    <n v="6"/>
    <n v="8"/>
    <n v="4"/>
    <m/>
  </r>
  <r>
    <s v="CFC0093730003"/>
    <m/>
    <m/>
    <m/>
    <s v="B238"/>
    <s v="FUXIA"/>
    <x v="0"/>
    <s v="MAIN PART:-POLYESTER100%"/>
    <s v="WOMAN"/>
    <s v="ITALY"/>
    <n v="1"/>
    <m/>
    <m/>
    <n v="1"/>
    <m/>
    <m/>
    <m/>
  </r>
  <r>
    <s v="CFC0093730003"/>
    <m/>
    <m/>
    <m/>
    <s v="B001"/>
    <s v="NERO"/>
    <x v="0"/>
    <s v="MAIN PART:-POLYESTER100%"/>
    <s v="WOMAN"/>
    <s v="ITALY"/>
    <n v="2"/>
    <m/>
    <m/>
    <n v="1"/>
    <n v="1"/>
    <m/>
    <m/>
  </r>
  <r>
    <s v="CFC0093730003"/>
    <m/>
    <m/>
    <m/>
    <s v="B161"/>
    <s v="GIALLO"/>
    <x v="0"/>
    <s v="MAIN PART:-POLYESTER100%"/>
    <s v="WOMAN"/>
    <s v="ITALY"/>
    <n v="2"/>
    <m/>
    <m/>
    <n v="1"/>
    <n v="1"/>
    <m/>
    <m/>
  </r>
  <r>
    <s v="CFC0093730003"/>
    <m/>
    <m/>
    <m/>
    <s v="B305"/>
    <s v="VERDE PETROLIO"/>
    <x v="0"/>
    <s v="MAIN PART:-POLYESTER100%"/>
    <s v="WOMAN"/>
    <s v="ITALY"/>
    <n v="1"/>
    <m/>
    <m/>
    <m/>
    <m/>
    <n v="1"/>
    <m/>
  </r>
  <r>
    <s v="CFC0093815003"/>
    <m/>
    <m/>
    <m/>
    <s v="B161"/>
    <s v="GIALLO"/>
    <x v="0"/>
    <s v="MAIN PART:-POLYESTER100%"/>
    <s v="WOMAN"/>
    <s v="ITALY"/>
    <n v="19"/>
    <m/>
    <n v="3"/>
    <n v="6"/>
    <n v="7"/>
    <n v="3"/>
    <m/>
  </r>
  <r>
    <s v="CFC0094021003"/>
    <m/>
    <m/>
    <m/>
    <s v="B161"/>
    <s v="GIALLO"/>
    <x v="0"/>
    <s v="MAIN PART:-VISCOSE100%"/>
    <s v="WOMAN"/>
    <s v="ITALY"/>
    <n v="4"/>
    <m/>
    <n v="2"/>
    <n v="1"/>
    <n v="1"/>
    <m/>
    <m/>
  </r>
  <r>
    <s v="CFC0094521003"/>
    <m/>
    <m/>
    <m/>
    <s v="B055"/>
    <s v="BLU CINA"/>
    <x v="0"/>
    <s v="LINING:-POLYESTER100% INSIDE:-POLYESTER 95%-ELASTANE 05% LOWER BODY:-POLYESTER100%"/>
    <s v="WOMAN"/>
    <s v="ITALY"/>
    <n v="1"/>
    <m/>
    <m/>
    <m/>
    <m/>
    <n v="1"/>
    <m/>
  </r>
  <r>
    <s v="CFC0094021003"/>
    <m/>
    <m/>
    <m/>
    <s v="B196"/>
    <s v="MATTONE ROSSO"/>
    <x v="0"/>
    <s v="MAIN PART:-VISCOSE100%"/>
    <s v="WOMAN"/>
    <s v="ITALY"/>
    <n v="2"/>
    <m/>
    <n v="2"/>
    <m/>
    <m/>
    <m/>
    <m/>
  </r>
  <r>
    <s v="CFC0094629003"/>
    <m/>
    <m/>
    <m/>
    <s v="B430"/>
    <s v="VAR. BEIGE"/>
    <x v="0"/>
    <s v="POLYESTER100%"/>
    <s v="WOMAN"/>
    <s v="ITALY"/>
    <n v="13"/>
    <m/>
    <m/>
    <n v="8"/>
    <n v="5"/>
    <m/>
    <m/>
  </r>
  <r>
    <s v="CFC0094811003"/>
    <m/>
    <m/>
    <m/>
    <s v="B473"/>
    <s v="VAR. NERO"/>
    <x v="0"/>
    <s v="POLYESTER 96%-ELASTANE 04%"/>
    <s v="WOMAN"/>
    <s v="ITALY"/>
    <n v="4"/>
    <m/>
    <m/>
    <m/>
    <m/>
    <n v="3"/>
    <n v="1"/>
  </r>
  <r>
    <s v="CFC0091138003"/>
    <m/>
    <m/>
    <m/>
    <s v="B001"/>
    <s v="NERO"/>
    <x v="1"/>
    <s v="BASE:-VISCOSE100% COATING:-POLYURETHANE RESIN100%"/>
    <s v="WOMAN"/>
    <s v="ITALY"/>
    <n v="4"/>
    <m/>
    <m/>
    <n v="4"/>
    <m/>
    <m/>
    <m/>
  </r>
  <r>
    <s v="CFC0091515003"/>
    <m/>
    <m/>
    <m/>
    <s v="B041"/>
    <s v="BLU"/>
    <x v="1"/>
    <s v="MAIN PART:-POLYESTER 95%-ELASTANE 05%"/>
    <s v="WOMAN"/>
    <s v="ITALY"/>
    <n v="5"/>
    <m/>
    <n v="1"/>
    <n v="4"/>
    <m/>
    <m/>
    <m/>
  </r>
  <r>
    <s v="CFC0091515003"/>
    <m/>
    <m/>
    <m/>
    <s v="B155"/>
    <s v="ACQUA VERDE"/>
    <x v="1"/>
    <s v="MAIN PART:-POLYESTER 95%-ELASTANE 05%"/>
    <s v="WOMAN"/>
    <s v="ITALY"/>
    <n v="2"/>
    <m/>
    <m/>
    <m/>
    <m/>
    <m/>
    <n v="2"/>
  </r>
  <r>
    <s v="CFC0091520003"/>
    <m/>
    <m/>
    <m/>
    <s v="B155"/>
    <s v="ACQUA VERDE"/>
    <x v="1"/>
    <s v="MAIN PART:-POLYESTER 95%-ELASTANE 05%"/>
    <s v="WOMAN"/>
    <s v="ITALY"/>
    <n v="2"/>
    <m/>
    <m/>
    <m/>
    <m/>
    <n v="1"/>
    <n v="1"/>
  </r>
  <r>
    <s v="CFC0091524003"/>
    <m/>
    <m/>
    <m/>
    <s v="B221"/>
    <s v="ROSA"/>
    <x v="1"/>
    <s v="MAIN PART:-POLYESTER 95%-ELASTANE 05%"/>
    <s v="WOMAN"/>
    <s v="ITALY"/>
    <n v="10"/>
    <m/>
    <n v="2"/>
    <m/>
    <n v="3"/>
    <n v="4"/>
    <n v="1"/>
  </r>
  <r>
    <s v="CFC0092273003"/>
    <m/>
    <m/>
    <m/>
    <s v="B041"/>
    <s v="BLU"/>
    <x v="1"/>
    <s v="LINING:-POLYESTER100% MAIN PART:-POLYESTER 88%-ELASTANE 12%"/>
    <s v="WOMAN"/>
    <s v="ITALY"/>
    <n v="2"/>
    <m/>
    <m/>
    <n v="2"/>
    <m/>
    <m/>
    <m/>
  </r>
  <r>
    <s v="CFC0092273003"/>
    <m/>
    <m/>
    <m/>
    <s v="B081"/>
    <s v="ROSSO"/>
    <x v="1"/>
    <s v="LINING:-POLYESTER100% MAIN PART:-POLYESTER 88%-ELASTANE 12%"/>
    <s v="WOMAN"/>
    <s v="ITALY"/>
    <n v="9"/>
    <m/>
    <n v="2"/>
    <n v="3"/>
    <n v="3"/>
    <n v="1"/>
    <m/>
  </r>
  <r>
    <s v="CFC0092273003"/>
    <m/>
    <m/>
    <m/>
    <s v="B001"/>
    <s v="NERO"/>
    <x v="1"/>
    <s v="LINING:-POLYESTER100% MAIN PART:-POLYESTER 88%-ELASTANE 12%"/>
    <s v="WOMAN"/>
    <s v="ITALY"/>
    <n v="5"/>
    <m/>
    <m/>
    <n v="1"/>
    <n v="2"/>
    <n v="2"/>
    <m/>
  </r>
  <r>
    <s v="CFC0092273003"/>
    <m/>
    <m/>
    <m/>
    <s v="B117"/>
    <s v="CAMMELLO BEIGE"/>
    <x v="1"/>
    <s v="LINING:-POLYESTER100% MAIN PART:-POLYESTER 88%-ELASTANE 12%"/>
    <s v="WOMAN"/>
    <s v="ITALY"/>
    <n v="4"/>
    <m/>
    <m/>
    <n v="2"/>
    <n v="1"/>
    <m/>
    <n v="1"/>
  </r>
  <r>
    <s v="CFC0092273003"/>
    <m/>
    <m/>
    <m/>
    <s v="B155"/>
    <s v="ACQUA VERDE"/>
    <x v="1"/>
    <s v="LINING:-POLYESTER100% MAIN PART:-POLYESTER 88%-ELASTANE 12%"/>
    <s v="WOMAN"/>
    <s v="ITALY"/>
    <n v="6"/>
    <m/>
    <m/>
    <n v="2"/>
    <n v="2"/>
    <n v="2"/>
    <m/>
  </r>
  <r>
    <s v="CFC0093611003"/>
    <m/>
    <m/>
    <m/>
    <s v="B061"/>
    <s v="AZZURRO"/>
    <x v="1"/>
    <s v="COTTON100%"/>
    <s v="WOMAN"/>
    <s v="CHINA"/>
    <n v="1"/>
    <m/>
    <m/>
    <m/>
    <m/>
    <n v="1"/>
    <m/>
  </r>
  <r>
    <s v="CFC0092695003"/>
    <m/>
    <m/>
    <m/>
    <s v="B101"/>
    <s v="BEIGE"/>
    <x v="1"/>
    <s v="COTTON 98%-ELASTANE 02%"/>
    <s v="WOMAN"/>
    <s v="ITALY"/>
    <n v="1"/>
    <m/>
    <m/>
    <m/>
    <n v="1"/>
    <m/>
    <m/>
  </r>
  <r>
    <s v="CFC0016911002"/>
    <m/>
    <m/>
    <m/>
    <s v="B434"/>
    <s v="VAR. BIANCO"/>
    <x v="2"/>
    <s v="POLYESTER100%"/>
    <s v="WOMAN"/>
    <s v="ITALY"/>
    <n v="12"/>
    <m/>
    <m/>
    <n v="4"/>
    <n v="4"/>
    <n v="4"/>
    <m/>
  </r>
  <r>
    <s v="CFC0016915002"/>
    <m/>
    <m/>
    <m/>
    <s v="B476"/>
    <s v="VAR. ROSA"/>
    <x v="2"/>
    <s v="POLYESTER100%"/>
    <s v="WOMAN"/>
    <s v="ITALY"/>
    <n v="9"/>
    <m/>
    <m/>
    <n v="3"/>
    <n v="6"/>
    <m/>
    <m/>
  </r>
  <r>
    <s v="CFC0016915002"/>
    <m/>
    <m/>
    <m/>
    <s v="B494"/>
    <s v="VAR. VERDE ACQU"/>
    <x v="2"/>
    <s v="POLYESTER100%"/>
    <s v="WOMAN"/>
    <s v="ITALY"/>
    <n v="9"/>
    <m/>
    <m/>
    <n v="2"/>
    <n v="7"/>
    <m/>
    <m/>
  </r>
  <r>
    <s v="CFC0093450003"/>
    <m/>
    <m/>
    <m/>
    <s v="B136"/>
    <s v="FANGO MARRONE"/>
    <x v="2"/>
    <s v="MAIN PART:-VISCOSE100%"/>
    <s v="WOMAN"/>
    <s v="ITALY"/>
    <n v="2"/>
    <m/>
    <n v="2"/>
    <m/>
    <m/>
    <m/>
    <m/>
  </r>
  <r>
    <s v="CFC0093450003"/>
    <m/>
    <m/>
    <m/>
    <s v="B377"/>
    <s v="GIALLO SENAPE"/>
    <x v="2"/>
    <s v="MAIN PART:-VISCOSE100%"/>
    <s v="WOMAN"/>
    <s v="ITALY"/>
    <n v="5"/>
    <m/>
    <n v="2"/>
    <n v="2"/>
    <n v="1"/>
    <m/>
    <m/>
  </r>
  <r>
    <s v="CFC0016902002"/>
    <m/>
    <m/>
    <m/>
    <s v="B473"/>
    <s v="VAR. NERO"/>
    <x v="3"/>
    <s v="POLYESTER100%"/>
    <s v="WOMAN"/>
    <s v="ITALY"/>
    <n v="5"/>
    <m/>
    <m/>
    <n v="5"/>
    <m/>
    <m/>
    <m/>
  </r>
  <r>
    <s v="CFC0091523003"/>
    <m/>
    <m/>
    <m/>
    <s v="B041"/>
    <s v="BLU"/>
    <x v="3"/>
    <s v="MAIN PART:-POLYESTER 95%-ELASTANE 05%"/>
    <s v="WOMAN"/>
    <s v="ITALY"/>
    <n v="5"/>
    <m/>
    <n v="1"/>
    <n v="4"/>
    <m/>
    <m/>
    <m/>
  </r>
  <r>
    <s v="CFC0091523003"/>
    <m/>
    <m/>
    <m/>
    <s v="B155"/>
    <s v="ACQUA VERDE"/>
    <x v="3"/>
    <s v="MAIN PART:-POLYESTER 95%-ELASTANE 05%"/>
    <s v="WOMAN"/>
    <s v="ITALY"/>
    <n v="2"/>
    <m/>
    <m/>
    <m/>
    <m/>
    <m/>
    <n v="2"/>
  </r>
  <r>
    <s v="CFC0091523003"/>
    <m/>
    <m/>
    <m/>
    <s v="B221"/>
    <s v="ROSA"/>
    <x v="3"/>
    <s v="MAIN PART:-POLYESTER 95%-ELASTANE 05%"/>
    <s v="WOMAN"/>
    <s v="ITALY"/>
    <n v="10"/>
    <m/>
    <n v="1"/>
    <n v="1"/>
    <n v="3"/>
    <n v="4"/>
    <n v="1"/>
  </r>
  <r>
    <s v="CFC0091621003"/>
    <m/>
    <m/>
    <m/>
    <s v="B117"/>
    <s v="CAMMELLO BEIGE"/>
    <x v="3"/>
    <s v="LINING:-POLYESTER100% MAIN PART:-POLYESTER 88%-ELASTANE 12%"/>
    <s v="WOMAN"/>
    <s v="ITALY"/>
    <n v="4"/>
    <m/>
    <m/>
    <n v="2"/>
    <n v="1"/>
    <m/>
    <n v="1"/>
  </r>
  <r>
    <s v="CFC0091621003"/>
    <m/>
    <m/>
    <m/>
    <s v="B001"/>
    <s v="NERO"/>
    <x v="3"/>
    <s v="LINING:-POLYESTER100% MAIN PART:-POLYESTER 88%-ELASTANE 12%"/>
    <s v="WOMAN"/>
    <s v="ITALY"/>
    <n v="1"/>
    <m/>
    <m/>
    <m/>
    <n v="1"/>
    <m/>
    <m/>
  </r>
  <r>
    <s v="CFC0091621003"/>
    <m/>
    <m/>
    <m/>
    <s v="B041"/>
    <s v="BLU"/>
    <x v="3"/>
    <s v="LINING:-POLYESTER100% MAIN PART:-POLYESTER 88%-ELASTANE 12%"/>
    <s v="WOMAN"/>
    <s v="ITALY"/>
    <n v="2"/>
    <m/>
    <m/>
    <n v="2"/>
    <m/>
    <m/>
    <m/>
  </r>
  <r>
    <s v="CFC0091621003"/>
    <m/>
    <m/>
    <m/>
    <s v="B081"/>
    <s v="ROSSO"/>
    <x v="3"/>
    <s v="LINING:-POLYESTER100% MAIN PART:-POLYESTER 88%-ELASTANE 12%"/>
    <s v="WOMAN"/>
    <s v="ITALY"/>
    <n v="9"/>
    <m/>
    <n v="2"/>
    <n v="3"/>
    <n v="2"/>
    <n v="1"/>
    <n v="1"/>
  </r>
  <r>
    <s v="CFC0091621003"/>
    <m/>
    <m/>
    <m/>
    <s v="B155"/>
    <s v="ACQUA VERDE"/>
    <x v="3"/>
    <s v="LINING:-POLYESTER100% MAIN PART:-POLYESTER 88%-ELASTANE 12%"/>
    <s v="WOMAN"/>
    <s v="ITALY"/>
    <n v="6"/>
    <m/>
    <m/>
    <n v="2"/>
    <n v="2"/>
    <n v="2"/>
    <m/>
  </r>
  <r>
    <s v="CFC0092711003"/>
    <m/>
    <m/>
    <m/>
    <s v="B041"/>
    <s v="BLU"/>
    <x v="3"/>
    <s v="MAIN PART:-COTTON 97%-ELASTANE 03%"/>
    <s v="WOMAN"/>
    <s v="ITALY"/>
    <n v="4"/>
    <m/>
    <m/>
    <m/>
    <n v="4"/>
    <m/>
    <m/>
  </r>
  <r>
    <s v="CFC0092711003"/>
    <m/>
    <m/>
    <m/>
    <s v="B021"/>
    <s v="BIANCO"/>
    <x v="3"/>
    <s v="MAIN PART:-COTTON 97%-ELASTANE 03%"/>
    <s v="WOMAN"/>
    <s v="ITALY"/>
    <n v="2"/>
    <m/>
    <m/>
    <n v="2"/>
    <m/>
    <m/>
    <m/>
  </r>
  <r>
    <s v="CFC0092711003"/>
    <m/>
    <m/>
    <m/>
    <s v="B155"/>
    <s v="ACQUA VERDE"/>
    <x v="3"/>
    <s v="MAIN PART:-COTTON 97%-ELASTANE 03%"/>
    <s v="WOMAN"/>
    <s v="ITALY"/>
    <n v="3"/>
    <m/>
    <m/>
    <n v="1"/>
    <n v="2"/>
    <m/>
    <m/>
  </r>
  <r>
    <s v="CFC0092711003"/>
    <m/>
    <m/>
    <m/>
    <s v="B159"/>
    <s v="MILITARE VERDE"/>
    <x v="3"/>
    <s v="MAIN PART:-COTTON 97%-ELASTANE 03%"/>
    <s v="WOMAN"/>
    <s v="ITALY"/>
    <n v="11"/>
    <m/>
    <m/>
    <n v="2"/>
    <n v="7"/>
    <n v="2"/>
    <m/>
  </r>
  <r>
    <s v="CFC0092711003"/>
    <m/>
    <m/>
    <m/>
    <s v="B161"/>
    <s v="GIALLO"/>
    <x v="3"/>
    <s v="MAIN PART:-COTTON 97%-ELASTANE 03%"/>
    <s v="WOMAN"/>
    <s v="ITALY"/>
    <n v="4"/>
    <m/>
    <m/>
    <n v="1"/>
    <n v="3"/>
    <m/>
    <m/>
  </r>
  <r>
    <s v="CFC0093001003"/>
    <m/>
    <m/>
    <m/>
    <s v="B041"/>
    <s v="BLU"/>
    <x v="3"/>
    <s v="MAIN PART:-POLYESTER 88%-ELASTANE 12%"/>
    <s v="WOMAN"/>
    <s v="ITALY"/>
    <n v="2"/>
    <m/>
    <m/>
    <n v="2"/>
    <m/>
    <m/>
    <m/>
  </r>
  <r>
    <s v="CFC0093001003"/>
    <m/>
    <m/>
    <m/>
    <s v="B081"/>
    <s v="ROSSO"/>
    <x v="3"/>
    <s v="MAIN PART:-POLYESTER 88%-ELASTANE 12%"/>
    <s v="WOMAN"/>
    <s v="ITALY"/>
    <n v="10"/>
    <m/>
    <n v="2"/>
    <n v="2"/>
    <n v="3"/>
    <n v="1"/>
    <n v="2"/>
  </r>
  <r>
    <s v="CFC0091125003"/>
    <m/>
    <m/>
    <m/>
    <s v="B435"/>
    <s v="VAR. AVORIO"/>
    <x v="4"/>
    <s v="SIDE PART:-POLYESTER100% MAIN PART:-POLYESTER 95%-ELASTANE 05%"/>
    <s v="WOMAN"/>
    <s v="ITALY"/>
    <n v="13"/>
    <m/>
    <n v="4"/>
    <n v="5"/>
    <n v="2"/>
    <n v="1"/>
    <n v="1"/>
  </r>
  <r>
    <s v="CFC0092003003"/>
    <m/>
    <m/>
    <m/>
    <s v="B159"/>
    <s v="MILITARE VERDE"/>
    <x v="4"/>
    <s v="MAIN PART:-VISCOSE 90%-POLYESTER 10%"/>
    <s v="WOMAN"/>
    <s v="ITALY"/>
    <n v="2"/>
    <m/>
    <m/>
    <m/>
    <m/>
    <m/>
    <n v="2"/>
  </r>
  <r>
    <s v="CFC0092003003"/>
    <m/>
    <m/>
    <m/>
    <s v="B101"/>
    <s v="BEIGE"/>
    <x v="4"/>
    <s v="MAIN PART:-VISCOSE 90%-POLYESTER 10%"/>
    <s v="WOMAN"/>
    <s v="ITALY"/>
    <n v="3"/>
    <m/>
    <m/>
    <m/>
    <m/>
    <m/>
    <n v="3"/>
  </r>
  <r>
    <s v="CFC0092003003"/>
    <m/>
    <m/>
    <m/>
    <s v="B377"/>
    <s v="GIALLO SENAPE"/>
    <x v="4"/>
    <s v="MAIN PART:-VISCOSE 90%-POLYESTER 10%"/>
    <s v="WOMAN"/>
    <s v="ITALY"/>
    <n v="20"/>
    <m/>
    <m/>
    <m/>
    <m/>
    <n v="17"/>
    <n v="3"/>
  </r>
  <r>
    <s v="CFC0092657003"/>
    <m/>
    <m/>
    <m/>
    <s v="B447"/>
    <s v="VAR. FUXIA"/>
    <x v="4"/>
    <s v="POLYESTER100%"/>
    <s v="WOMAN"/>
    <s v="ITALY"/>
    <n v="12"/>
    <m/>
    <m/>
    <n v="7"/>
    <n v="3"/>
    <n v="2"/>
    <m/>
  </r>
  <r>
    <s v="CFC0092934003"/>
    <m/>
    <m/>
    <m/>
    <s v="B021"/>
    <s v="BIANCO"/>
    <x v="4"/>
    <s v="MAIN PART:-POLYESTER100%"/>
    <s v="WOMAN"/>
    <s v="ITALY"/>
    <n v="12"/>
    <m/>
    <m/>
    <m/>
    <m/>
    <n v="2"/>
    <n v="10"/>
  </r>
  <r>
    <s v="CFC0092934003"/>
    <m/>
    <m/>
    <m/>
    <s v="B141"/>
    <s v="VERDE"/>
    <x v="4"/>
    <s v="MAIN PART:-POLYESTER100%"/>
    <s v="WOMAN"/>
    <s v="ITALY"/>
    <n v="6"/>
    <m/>
    <m/>
    <m/>
    <n v="2"/>
    <n v="3"/>
    <n v="1"/>
  </r>
  <r>
    <s v="CFC0092934003"/>
    <m/>
    <m/>
    <m/>
    <s v="B368"/>
    <s v="SALMONE ROSA"/>
    <x v="4"/>
    <s v="MAIN PART:-POLYESTER100%"/>
    <s v="WOMAN"/>
    <s v="ITALY"/>
    <n v="32"/>
    <m/>
    <n v="6"/>
    <m/>
    <n v="9"/>
    <n v="7"/>
    <n v="10"/>
  </r>
  <r>
    <s v="CFC0093516003"/>
    <m/>
    <m/>
    <m/>
    <s v="B001"/>
    <s v="NERO"/>
    <x v="4"/>
    <s v="LINING:-VISCOSE 97%-ELASTANE 03% MAIN PART:-POLYESTER100%"/>
    <s v="WOMAN"/>
    <s v="ITALY"/>
    <n v="1"/>
    <m/>
    <m/>
    <n v="1"/>
    <m/>
    <m/>
    <m/>
  </r>
  <r>
    <s v="CFC0093538003"/>
    <m/>
    <m/>
    <m/>
    <s v="B021"/>
    <s v="BIANCO"/>
    <x v="4"/>
    <s v="VISCOSE 92%-ELASTANE 08%"/>
    <s v="WOMAN"/>
    <s v="ITALY"/>
    <n v="2"/>
    <m/>
    <m/>
    <m/>
    <m/>
    <n v="2"/>
    <m/>
  </r>
  <r>
    <s v="CFC0093538003"/>
    <m/>
    <m/>
    <m/>
    <s v="B377"/>
    <s v="GIALLO SENAPE"/>
    <x v="4"/>
    <s v="VISCOSE 92%-ELASTANE 08%"/>
    <s v="WOMAN"/>
    <s v="ITALY"/>
    <n v="4"/>
    <m/>
    <m/>
    <n v="2"/>
    <n v="2"/>
    <m/>
    <m/>
  </r>
  <r>
    <s v="CFC0093728003"/>
    <m/>
    <m/>
    <m/>
    <s v="B476"/>
    <s v="VAR. ROSA"/>
    <x v="4"/>
    <s v="MAIN PART:-POLYESTER100%"/>
    <s v="WOMAN"/>
    <s v="ITALY"/>
    <n v="27"/>
    <m/>
    <n v="4"/>
    <n v="10"/>
    <n v="13"/>
    <m/>
    <m/>
  </r>
  <r>
    <s v="CFC0094652003"/>
    <m/>
    <m/>
    <m/>
    <s v="B511"/>
    <s v="ACQUA MARINA VE"/>
    <x v="4"/>
    <s v="MAIN PART:-POLYESTER 95%-ELASTANE 05%"/>
    <s v="WOMAN"/>
    <s v="ITALY"/>
    <n v="1"/>
    <m/>
    <m/>
    <m/>
    <n v="1"/>
    <m/>
    <m/>
  </r>
  <r>
    <s v="CFC0093604003"/>
    <m/>
    <m/>
    <m/>
    <s v="B001"/>
    <s v="NERO"/>
    <x v="5"/>
    <s v="LINING:-POLYESTER100% MAIN PART:-COTTON 97%-ELASTANE 03%"/>
    <s v="WOMAN"/>
    <s v="ITALY"/>
    <n v="5"/>
    <m/>
    <n v="1"/>
    <n v="2"/>
    <n v="2"/>
    <m/>
    <m/>
  </r>
  <r>
    <s v="CFC0092680003"/>
    <m/>
    <m/>
    <m/>
    <s v="B101"/>
    <s v="BEIGE"/>
    <x v="6"/>
    <s v="COTTON 98%-ELASTANE 02%"/>
    <s v="WOMAN"/>
    <s v="ITALY"/>
    <n v="1"/>
    <m/>
    <m/>
    <m/>
    <n v="1"/>
    <m/>
    <m/>
  </r>
  <r>
    <s v="ACV0011852003"/>
    <m/>
    <m/>
    <m/>
    <s v="B434"/>
    <s v="VAR. BIANCO"/>
    <x v="7"/>
    <s v="POLYESTER 50%-POLYURETHANE 50% LINING:-POLYESTER100% DECORATION:-LEATHER100%"/>
    <s v="WOMAN"/>
    <s v="ITALY"/>
    <n v="16"/>
    <n v="16"/>
    <m/>
    <m/>
    <m/>
    <m/>
    <m/>
  </r>
  <r>
    <s v="ACV0011852003"/>
    <m/>
    <m/>
    <m/>
    <s v="B473"/>
    <s v="VAR. NERO"/>
    <x v="7"/>
    <s v="POLYESTER 50%-POLYURETHANE 50% LINING:-POLYESTER100% DECORATION:-LEATHER100%"/>
    <s v="WOMAN"/>
    <s v="ITALY"/>
    <n v="23"/>
    <n v="23"/>
    <m/>
    <m/>
    <m/>
    <m/>
    <m/>
  </r>
  <r>
    <s v="ACV0011859003"/>
    <m/>
    <m/>
    <m/>
    <s v="B238"/>
    <s v="FUXIA"/>
    <x v="7"/>
    <s v="POLYVINYL CHLORIDE100%"/>
    <s v="WOMAN"/>
    <s v="ITALY"/>
    <n v="1"/>
    <n v="1"/>
    <m/>
    <m/>
    <m/>
    <m/>
    <m/>
  </r>
  <r>
    <s v="ACV0011866003"/>
    <m/>
    <m/>
    <m/>
    <s v="B181"/>
    <s v="ARANCIO"/>
    <x v="7"/>
    <s v="LEATHER100%"/>
    <s v="WOMAN"/>
    <s v="ITALY"/>
    <n v="1"/>
    <n v="1"/>
    <m/>
    <m/>
    <m/>
    <m/>
    <m/>
  </r>
  <r>
    <s v="ACV0011989003"/>
    <m/>
    <m/>
    <m/>
    <s v="B001"/>
    <s v="NERO"/>
    <x v="7"/>
    <s v="LEATHER100% LINING:-COTTON100%"/>
    <s v="WOMAN"/>
    <s v="ITALY"/>
    <n v="28"/>
    <n v="28"/>
    <m/>
    <m/>
    <m/>
    <m/>
    <m/>
  </r>
  <r>
    <s v="ACV0011989003"/>
    <m/>
    <m/>
    <m/>
    <s v="B362"/>
    <s v="CORALLO ROSSO"/>
    <x v="7"/>
    <s v="LEATHER100% LINING:-COTTON100%"/>
    <s v="WOMAN"/>
    <s v="ITALY"/>
    <n v="14"/>
    <n v="14"/>
    <m/>
    <m/>
    <m/>
    <m/>
    <m/>
  </r>
  <r>
    <s v="ACV0011989003"/>
    <m/>
    <m/>
    <m/>
    <s v="B385"/>
    <s v="ROSA CIPRIA"/>
    <x v="7"/>
    <s v="LEATHER100% LINING:-COTTON100%"/>
    <s v="WOMAN"/>
    <s v="ITALY"/>
    <n v="27"/>
    <n v="27"/>
    <m/>
    <m/>
    <m/>
    <m/>
    <m/>
  </r>
  <r>
    <s v="ACV0011994003"/>
    <m/>
    <m/>
    <m/>
    <s v="B385"/>
    <s v="ROSA CIPRIA"/>
    <x v="7"/>
    <s v="LEATHER 90%-POLYURETHANE 10% LINING:-COTTON100%"/>
    <s v="WOMAN"/>
    <s v="ITALY"/>
    <n v="2"/>
    <n v="2"/>
    <m/>
    <m/>
    <m/>
    <m/>
    <m/>
  </r>
  <r>
    <s v="ACV0012001003"/>
    <m/>
    <m/>
    <m/>
    <s v="B478"/>
    <s v="VAR. ROSA CIPRI"/>
    <x v="7"/>
    <s v="LEATHER100%"/>
    <s v="WOMAN"/>
    <s v="ITALY"/>
    <n v="1"/>
    <n v="1"/>
    <m/>
    <m/>
    <m/>
    <m/>
    <m/>
  </r>
  <r>
    <s v="ACV0012054003"/>
    <m/>
    <m/>
    <m/>
    <s v="B001"/>
    <s v="NERO"/>
    <x v="7"/>
    <s v="POLYVINYL CHLORIDE100%"/>
    <s v="WOMAN"/>
    <s v="ITALY"/>
    <n v="1"/>
    <n v="1"/>
    <m/>
    <m/>
    <m/>
    <m/>
    <m/>
  </r>
  <r>
    <s v="ACV0012054003"/>
    <m/>
    <m/>
    <m/>
    <s v="B021"/>
    <s v="BIANCO"/>
    <x v="7"/>
    <s v="POLYVINYL CHLORIDE100%"/>
    <s v="WOMAN"/>
    <s v="ITALY"/>
    <n v="2"/>
    <n v="2"/>
    <m/>
    <m/>
    <m/>
    <m/>
    <m/>
  </r>
  <r>
    <s v="ACV0012123003"/>
    <m/>
    <m/>
    <m/>
    <s v="B478"/>
    <s v="VAR. ROSA CIPRI"/>
    <x v="7"/>
    <s v="POLYVINYL CHLORIDE100% SLEEVE:-LEATHER100%"/>
    <s v="WOMAN"/>
    <s v="ITALY"/>
    <n v="3"/>
    <n v="3"/>
    <m/>
    <m/>
    <m/>
    <m/>
    <m/>
  </r>
  <r>
    <s v="ACV0012123003"/>
    <m/>
    <m/>
    <m/>
    <s v="B418"/>
    <s v="VAR. ARANCIONE"/>
    <x v="7"/>
    <s v="POLYVINYL CHLORIDE100% SLEEVE:-LEATHER100%"/>
    <s v="WOMAN"/>
    <s v="ITALY"/>
    <n v="1"/>
    <n v="1"/>
    <m/>
    <m/>
    <m/>
    <m/>
    <m/>
  </r>
  <r>
    <s v="ACV0012123003"/>
    <m/>
    <m/>
    <m/>
    <s v="B473"/>
    <s v="VAR. NERO"/>
    <x v="7"/>
    <s v="POLYVINYL CHLORIDE100% SLEEVE:-LEATHER100%"/>
    <s v="WOMAN"/>
    <s v="ITALY"/>
    <n v="1"/>
    <n v="1"/>
    <m/>
    <m/>
    <m/>
    <m/>
    <m/>
  </r>
  <r>
    <s v="ACV0012129003"/>
    <m/>
    <m/>
    <m/>
    <s v="B001"/>
    <s v="NERO"/>
    <x v="7"/>
    <s v="POLYVINYL CHLORIDE100%"/>
    <s v="WOMAN"/>
    <s v="ITALY"/>
    <n v="1"/>
    <n v="1"/>
    <m/>
    <m/>
    <m/>
    <m/>
    <m/>
  </r>
  <r>
    <s v="ACV0012143003"/>
    <m/>
    <m/>
    <m/>
    <s v="B181"/>
    <s v="ARANCIO"/>
    <x v="7"/>
    <s v="LEATHER100%"/>
    <s v="WOMAN"/>
    <s v="ITALY"/>
    <n v="6"/>
    <n v="6"/>
    <m/>
    <m/>
    <m/>
    <m/>
    <m/>
  </r>
  <r>
    <s v="ACV0012142003"/>
    <m/>
    <m/>
    <m/>
    <s v="B447"/>
    <s v="VAR. FUXIA"/>
    <x v="7"/>
    <s v="LEATHER100%"/>
    <s v="WOMAN"/>
    <s v="ITALY"/>
    <n v="2"/>
    <n v="2"/>
    <m/>
    <m/>
    <m/>
    <m/>
    <m/>
  </r>
  <r>
    <s v="ACV0012143003"/>
    <m/>
    <m/>
    <m/>
    <s v="B238"/>
    <s v="FUXIA"/>
    <x v="7"/>
    <s v="LEATHER100%"/>
    <s v="WOMAN"/>
    <s v="ITALY"/>
    <n v="15"/>
    <n v="15"/>
    <m/>
    <m/>
    <m/>
    <m/>
    <m/>
  </r>
  <r>
    <s v="ACV0012141003"/>
    <m/>
    <m/>
    <m/>
    <s v="B121"/>
    <s v="MORO MARRONE"/>
    <x v="7"/>
    <s v="LINING:-POLYESTER100% LOWER BODY:-STRAW100%"/>
    <s v="WOMAN"/>
    <s v="CHINA"/>
    <n v="1"/>
    <n v="1"/>
    <m/>
    <m/>
    <m/>
    <m/>
    <m/>
  </r>
  <r>
    <s v="ACV0012143003"/>
    <m/>
    <m/>
    <m/>
    <s v="B411"/>
    <s v="VERDE MENTA"/>
    <x v="7"/>
    <s v="LEATHER100%"/>
    <s v="WOMAN"/>
    <s v="ITALY"/>
    <n v="1"/>
    <n v="1"/>
    <m/>
    <m/>
    <m/>
    <m/>
    <m/>
  </r>
  <r>
    <s v="ACV0012130003"/>
    <m/>
    <m/>
    <m/>
    <s v="B389"/>
    <s v="ARANCIONE FLUO"/>
    <x v="7"/>
    <s v="POLYVINYL CHLORIDE100%"/>
    <s v="WOMAN"/>
    <s v="ITALY"/>
    <n v="2"/>
    <n v="2"/>
    <m/>
    <m/>
    <m/>
    <m/>
    <m/>
  </r>
  <r>
    <s v="ACV0012130003"/>
    <m/>
    <m/>
    <m/>
    <s v="B001"/>
    <s v="NERO"/>
    <x v="7"/>
    <s v="POLYVINYL CHLORIDE100%"/>
    <s v="WOMAN"/>
    <s v="ITALY"/>
    <n v="1"/>
    <n v="1"/>
    <m/>
    <m/>
    <m/>
    <m/>
    <m/>
  </r>
  <r>
    <s v="ACV0012144003"/>
    <m/>
    <m/>
    <m/>
    <s v="B161"/>
    <s v="GIALLO"/>
    <x v="7"/>
    <s v="LEATHER100%"/>
    <s v="WOMAN"/>
    <s v="ITALY"/>
    <n v="5"/>
    <n v="5"/>
    <m/>
    <m/>
    <m/>
    <m/>
    <m/>
  </r>
  <r>
    <s v="ACV0012124003"/>
    <m/>
    <m/>
    <m/>
    <s v="B478"/>
    <s v="VAR. ROSA CIPRI"/>
    <x v="7"/>
    <s v="POLYVINYL CHLORIDE100% SLEEVE:-LEATHER100%"/>
    <s v="WOMAN"/>
    <s v="ITALY"/>
    <n v="5"/>
    <n v="5"/>
    <m/>
    <m/>
    <m/>
    <m/>
    <m/>
  </r>
  <r>
    <s v="ACV0012124003"/>
    <m/>
    <m/>
    <m/>
    <s v="B418"/>
    <s v="VAR. ARANCIONE"/>
    <x v="7"/>
    <s v="POLYVINYL CHLORIDE100% SLEEVE:-LEATHER100%"/>
    <s v="WOMAN"/>
    <s v="ITALY"/>
    <n v="3"/>
    <n v="3"/>
    <m/>
    <m/>
    <m/>
    <m/>
    <m/>
  </r>
  <r>
    <s v="ACV0012144003"/>
    <m/>
    <m/>
    <m/>
    <s v="B181"/>
    <s v="ARANCIO"/>
    <x v="7"/>
    <s v="LEATHER100%"/>
    <s v="WOMAN"/>
    <s v="ITALY"/>
    <n v="9"/>
    <n v="9"/>
    <m/>
    <m/>
    <m/>
    <m/>
    <m/>
  </r>
  <r>
    <s v="ACV0012017003"/>
    <m/>
    <m/>
    <m/>
    <s v="B101"/>
    <s v="BEIGE"/>
    <x v="7"/>
    <s v="COTTON 54%-POLYAMIDE 46% LINING:-POLYESTER100%"/>
    <s v="WOMAN"/>
    <s v="ITALY"/>
    <n v="23"/>
    <n v="23"/>
    <m/>
    <m/>
    <m/>
    <m/>
    <m/>
  </r>
  <r>
    <s v="ACV0012144003"/>
    <m/>
    <m/>
    <m/>
    <s v="B411"/>
    <s v="VERDE MENTA"/>
    <x v="7"/>
    <s v="LEATHER100%"/>
    <s v="WOMAN"/>
    <s v="ITALY"/>
    <n v="11"/>
    <n v="11"/>
    <m/>
    <m/>
    <m/>
    <m/>
    <m/>
  </r>
  <r>
    <s v="ACV0011873003"/>
    <m/>
    <m/>
    <m/>
    <s v="B377"/>
    <s v="GIALLO SENAPE"/>
    <x v="8"/>
    <s v="LEATHER100%"/>
    <s v="WOMAN"/>
    <s v="ITALY"/>
    <n v="1"/>
    <n v="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FE70BA-883E-4BB9-9DBC-D80E427459F2}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DESCRIPTION">
  <location ref="A1:B11" firstHeaderRow="1" firstDataRow="1" firstDataCol="1"/>
  <pivotFields count="17"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7"/>
        <item x="8"/>
        <item x="0"/>
        <item x="1"/>
        <item x="4"/>
        <item x="3"/>
        <item x="6"/>
        <item x="2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0">
    <i>
      <x v="2"/>
    </i>
    <i>
      <x/>
    </i>
    <i>
      <x v="4"/>
    </i>
    <i>
      <x v="5"/>
    </i>
    <i>
      <x v="3"/>
    </i>
    <i>
      <x v="7"/>
    </i>
    <i>
      <x v="8"/>
    </i>
    <i>
      <x v="1"/>
    </i>
    <i>
      <x v="6"/>
    </i>
    <i t="grand">
      <x/>
    </i>
  </rowItems>
  <colItems count="1">
    <i/>
  </colItems>
  <dataFields count="1">
    <dataField name="Сумма по полю QTY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184"/>
  <sheetViews>
    <sheetView showGridLines="0" tabSelected="1" zoomScaleNormal="100" workbookViewId="0">
      <pane ySplit="3" topLeftCell="A175" activePane="bottomLeft" state="frozen"/>
      <selection pane="bottomLeft" activeCell="K156" sqref="K156:K184"/>
    </sheetView>
  </sheetViews>
  <sheetFormatPr defaultRowHeight="15" x14ac:dyDescent="0.25"/>
  <cols>
    <col min="1" max="1" width="14.85546875" bestFit="1" customWidth="1"/>
    <col min="2" max="4" width="30.7109375" customWidth="1"/>
    <col min="5" max="5" width="5.140625" bestFit="1" customWidth="1"/>
    <col min="6" max="6" width="19.28515625" bestFit="1" customWidth="1"/>
    <col min="7" max="7" width="12.7109375" bestFit="1" customWidth="1"/>
    <col min="8" max="8" width="54.85546875" bestFit="1" customWidth="1"/>
    <col min="9" max="9" width="10.7109375" customWidth="1"/>
    <col min="10" max="10" width="11" customWidth="1"/>
    <col min="11" max="11" width="5" bestFit="1" customWidth="1"/>
    <col min="12" max="12" width="3.85546875" bestFit="1" customWidth="1"/>
    <col min="13" max="13" width="3.140625" bestFit="1" customWidth="1"/>
    <col min="14" max="17" width="3" bestFit="1" customWidth="1"/>
  </cols>
  <sheetData>
    <row r="1" spans="1:17" ht="47.25" customHeight="1" x14ac:dyDescent="0.25"/>
    <row r="2" spans="1:17" x14ac:dyDescent="0.25">
      <c r="K2" s="1">
        <f>SUM(K4:K184)</f>
        <v>1389</v>
      </c>
    </row>
    <row r="3" spans="1:17" x14ac:dyDescent="0.25">
      <c r="A3" s="2" t="s">
        <v>0</v>
      </c>
      <c r="B3" s="2" t="s">
        <v>270</v>
      </c>
      <c r="C3" s="2" t="s">
        <v>271</v>
      </c>
      <c r="D3" s="2" t="s">
        <v>272</v>
      </c>
      <c r="E3" s="2" t="s">
        <v>1</v>
      </c>
      <c r="F3" s="2" t="s">
        <v>2</v>
      </c>
      <c r="G3" s="2" t="s">
        <v>3</v>
      </c>
      <c r="H3" s="2" t="s">
        <v>4</v>
      </c>
      <c r="I3" s="2" t="s">
        <v>220</v>
      </c>
      <c r="J3" s="2" t="s">
        <v>5</v>
      </c>
      <c r="K3" s="2" t="s">
        <v>6</v>
      </c>
      <c r="L3" s="2" t="s">
        <v>7</v>
      </c>
      <c r="M3" s="2" t="s">
        <v>8</v>
      </c>
      <c r="N3" s="2" t="s">
        <v>9</v>
      </c>
      <c r="O3" s="2" t="s">
        <v>10</v>
      </c>
      <c r="P3" s="2" t="s">
        <v>11</v>
      </c>
      <c r="Q3" s="2" t="s">
        <v>12</v>
      </c>
    </row>
    <row r="4" spans="1:17" ht="45.95" customHeight="1" x14ac:dyDescent="0.25">
      <c r="A4" s="3" t="s">
        <v>19</v>
      </c>
      <c r="B4" s="11"/>
      <c r="C4" s="11"/>
      <c r="D4" s="11"/>
      <c r="E4" s="3" t="s">
        <v>14</v>
      </c>
      <c r="F4" s="3" t="s">
        <v>224</v>
      </c>
      <c r="G4" s="3" t="s">
        <v>15</v>
      </c>
      <c r="H4" s="9" t="s">
        <v>16</v>
      </c>
      <c r="I4" s="4" t="s">
        <v>221</v>
      </c>
      <c r="J4" s="3" t="s">
        <v>17</v>
      </c>
      <c r="K4" s="2">
        <f t="shared" ref="K4:K35" si="0">SUM(L4:Q4)</f>
        <v>19</v>
      </c>
      <c r="L4" s="3"/>
      <c r="M4" s="3"/>
      <c r="N4" s="3">
        <v>8</v>
      </c>
      <c r="O4" s="3">
        <v>6</v>
      </c>
      <c r="P4" s="3">
        <v>5</v>
      </c>
      <c r="Q4" s="3"/>
    </row>
    <row r="5" spans="1:17" ht="45.95" customHeight="1" x14ac:dyDescent="0.25">
      <c r="A5" s="3" t="s">
        <v>19</v>
      </c>
      <c r="B5" s="12"/>
      <c r="C5" s="12"/>
      <c r="D5" s="12"/>
      <c r="E5" s="3" t="s">
        <v>20</v>
      </c>
      <c r="F5" s="3" t="s">
        <v>225</v>
      </c>
      <c r="G5" s="3" t="s">
        <v>15</v>
      </c>
      <c r="H5" s="9" t="s">
        <v>16</v>
      </c>
      <c r="I5" s="4" t="s">
        <v>221</v>
      </c>
      <c r="J5" s="3" t="s">
        <v>17</v>
      </c>
      <c r="K5" s="2">
        <f t="shared" si="0"/>
        <v>2</v>
      </c>
      <c r="L5" s="3"/>
      <c r="M5" s="3">
        <v>2</v>
      </c>
      <c r="N5" s="3"/>
      <c r="O5" s="3"/>
      <c r="P5" s="3"/>
      <c r="Q5" s="3"/>
    </row>
    <row r="6" spans="1:17" ht="45.95" customHeight="1" x14ac:dyDescent="0.25">
      <c r="A6" s="3" t="s">
        <v>19</v>
      </c>
      <c r="B6" s="13"/>
      <c r="C6" s="13"/>
      <c r="D6" s="13"/>
      <c r="E6" s="3" t="s">
        <v>21</v>
      </c>
      <c r="F6" s="3" t="s">
        <v>226</v>
      </c>
      <c r="G6" s="3" t="s">
        <v>15</v>
      </c>
      <c r="H6" s="9" t="s">
        <v>16</v>
      </c>
      <c r="I6" s="4" t="s">
        <v>221</v>
      </c>
      <c r="J6" s="3" t="s">
        <v>17</v>
      </c>
      <c r="K6" s="2">
        <f t="shared" si="0"/>
        <v>13</v>
      </c>
      <c r="L6" s="3"/>
      <c r="M6" s="3">
        <v>2</v>
      </c>
      <c r="N6" s="3">
        <v>10</v>
      </c>
      <c r="O6" s="3">
        <v>1</v>
      </c>
      <c r="P6" s="3"/>
      <c r="Q6" s="3"/>
    </row>
    <row r="7" spans="1:17" ht="69" customHeight="1" x14ac:dyDescent="0.25">
      <c r="A7" s="3" t="s">
        <v>28</v>
      </c>
      <c r="B7" s="11"/>
      <c r="C7" s="11"/>
      <c r="D7" s="11"/>
      <c r="E7" s="3" t="s">
        <v>29</v>
      </c>
      <c r="F7" s="3" t="s">
        <v>227</v>
      </c>
      <c r="G7" s="3" t="s">
        <v>15</v>
      </c>
      <c r="H7" s="9" t="s">
        <v>30</v>
      </c>
      <c r="I7" s="4" t="s">
        <v>221</v>
      </c>
      <c r="J7" s="3" t="s">
        <v>17</v>
      </c>
      <c r="K7" s="2">
        <f t="shared" si="0"/>
        <v>3</v>
      </c>
      <c r="L7" s="3"/>
      <c r="M7" s="3"/>
      <c r="N7" s="3">
        <v>1</v>
      </c>
      <c r="O7" s="3">
        <v>1</v>
      </c>
      <c r="P7" s="3">
        <v>1</v>
      </c>
      <c r="Q7" s="3"/>
    </row>
    <row r="8" spans="1:17" ht="69" customHeight="1" x14ac:dyDescent="0.25">
      <c r="A8" s="3" t="s">
        <v>28</v>
      </c>
      <c r="B8" s="13"/>
      <c r="C8" s="13"/>
      <c r="D8" s="13"/>
      <c r="E8" s="3" t="s">
        <v>18</v>
      </c>
      <c r="F8" s="3" t="s">
        <v>228</v>
      </c>
      <c r="G8" s="3" t="s">
        <v>15</v>
      </c>
      <c r="H8" s="9" t="s">
        <v>30</v>
      </c>
      <c r="I8" s="4" t="s">
        <v>221</v>
      </c>
      <c r="J8" s="3" t="s">
        <v>17</v>
      </c>
      <c r="K8" s="2">
        <f t="shared" si="0"/>
        <v>7</v>
      </c>
      <c r="L8" s="3"/>
      <c r="M8" s="3"/>
      <c r="N8" s="3">
        <v>2</v>
      </c>
      <c r="O8" s="3">
        <v>2</v>
      </c>
      <c r="P8" s="3">
        <v>2</v>
      </c>
      <c r="Q8" s="3">
        <v>1</v>
      </c>
    </row>
    <row r="9" spans="1:17" x14ac:dyDescent="0.25">
      <c r="A9" s="3" t="s">
        <v>35</v>
      </c>
      <c r="B9" s="3"/>
      <c r="C9" s="3"/>
      <c r="D9" s="3"/>
      <c r="E9" s="3" t="s">
        <v>32</v>
      </c>
      <c r="F9" s="3" t="s">
        <v>229</v>
      </c>
      <c r="G9" s="3" t="s">
        <v>15</v>
      </c>
      <c r="H9" s="9" t="s">
        <v>36</v>
      </c>
      <c r="I9" s="4" t="s">
        <v>221</v>
      </c>
      <c r="J9" s="3" t="s">
        <v>17</v>
      </c>
      <c r="K9" s="2">
        <f t="shared" si="0"/>
        <v>13</v>
      </c>
      <c r="L9" s="3"/>
      <c r="M9" s="3"/>
      <c r="N9" s="3"/>
      <c r="O9" s="3">
        <v>1</v>
      </c>
      <c r="P9" s="3">
        <v>7</v>
      </c>
      <c r="Q9" s="3">
        <v>5</v>
      </c>
    </row>
    <row r="10" spans="1:17" ht="45.95" customHeight="1" x14ac:dyDescent="0.25">
      <c r="A10" s="3" t="s">
        <v>61</v>
      </c>
      <c r="B10" s="11"/>
      <c r="C10" s="11"/>
      <c r="D10" s="11"/>
      <c r="E10" s="3" t="s">
        <v>62</v>
      </c>
      <c r="F10" s="3" t="s">
        <v>230</v>
      </c>
      <c r="G10" s="3" t="s">
        <v>15</v>
      </c>
      <c r="H10" s="9" t="s">
        <v>63</v>
      </c>
      <c r="I10" s="4" t="s">
        <v>221</v>
      </c>
      <c r="J10" s="3" t="s">
        <v>17</v>
      </c>
      <c r="K10" s="2">
        <f t="shared" si="0"/>
        <v>2</v>
      </c>
      <c r="L10" s="3"/>
      <c r="M10" s="3">
        <v>1</v>
      </c>
      <c r="N10" s="3"/>
      <c r="O10" s="3">
        <v>1</v>
      </c>
      <c r="P10" s="3"/>
      <c r="Q10" s="3"/>
    </row>
    <row r="11" spans="1:17" ht="45.95" customHeight="1" x14ac:dyDescent="0.25">
      <c r="A11" s="3" t="s">
        <v>61</v>
      </c>
      <c r="B11" s="12"/>
      <c r="C11" s="12"/>
      <c r="D11" s="12"/>
      <c r="E11" s="3" t="s">
        <v>46</v>
      </c>
      <c r="F11" s="3" t="s">
        <v>231</v>
      </c>
      <c r="G11" s="3" t="s">
        <v>15</v>
      </c>
      <c r="H11" s="9" t="s">
        <v>63</v>
      </c>
      <c r="I11" s="4" t="s">
        <v>221</v>
      </c>
      <c r="J11" s="3" t="s">
        <v>17</v>
      </c>
      <c r="K11" s="2">
        <f t="shared" si="0"/>
        <v>13</v>
      </c>
      <c r="L11" s="3"/>
      <c r="M11" s="3"/>
      <c r="N11" s="3">
        <v>5</v>
      </c>
      <c r="O11" s="3">
        <v>2</v>
      </c>
      <c r="P11" s="3">
        <v>6</v>
      </c>
      <c r="Q11" s="3"/>
    </row>
    <row r="12" spans="1:17" ht="45.95" customHeight="1" x14ac:dyDescent="0.25">
      <c r="A12" s="3" t="s">
        <v>61</v>
      </c>
      <c r="B12" s="13"/>
      <c r="C12" s="13"/>
      <c r="D12" s="13"/>
      <c r="E12" s="3" t="s">
        <v>64</v>
      </c>
      <c r="F12" s="3" t="s">
        <v>232</v>
      </c>
      <c r="G12" s="3" t="s">
        <v>15</v>
      </c>
      <c r="H12" s="9" t="s">
        <v>63</v>
      </c>
      <c r="I12" s="4" t="s">
        <v>221</v>
      </c>
      <c r="J12" s="3" t="s">
        <v>17</v>
      </c>
      <c r="K12" s="2">
        <f t="shared" si="0"/>
        <v>6</v>
      </c>
      <c r="L12" s="3"/>
      <c r="M12" s="3">
        <v>2</v>
      </c>
      <c r="N12" s="3">
        <v>1</v>
      </c>
      <c r="O12" s="3"/>
      <c r="P12" s="3">
        <v>1</v>
      </c>
      <c r="Q12" s="3">
        <v>2</v>
      </c>
    </row>
    <row r="13" spans="1:17" x14ac:dyDescent="0.25">
      <c r="A13" s="3" t="s">
        <v>35</v>
      </c>
      <c r="B13" s="3"/>
      <c r="C13" s="3"/>
      <c r="D13" s="3"/>
      <c r="E13" s="3" t="s">
        <v>33</v>
      </c>
      <c r="F13" s="3" t="s">
        <v>233</v>
      </c>
      <c r="G13" s="3" t="s">
        <v>15</v>
      </c>
      <c r="H13" s="9" t="s">
        <v>36</v>
      </c>
      <c r="I13" s="4" t="s">
        <v>221</v>
      </c>
      <c r="J13" s="3" t="s">
        <v>17</v>
      </c>
      <c r="K13" s="2">
        <f t="shared" si="0"/>
        <v>2</v>
      </c>
      <c r="L13" s="3"/>
      <c r="M13" s="3"/>
      <c r="N13" s="3"/>
      <c r="O13" s="3"/>
      <c r="P13" s="3">
        <v>2</v>
      </c>
      <c r="Q13" s="3"/>
    </row>
    <row r="14" spans="1:17" ht="138" customHeight="1" x14ac:dyDescent="0.25">
      <c r="A14" s="3" t="s">
        <v>71</v>
      </c>
      <c r="B14" s="3"/>
      <c r="C14" s="3"/>
      <c r="D14" s="3"/>
      <c r="E14" s="3" t="s">
        <v>72</v>
      </c>
      <c r="F14" s="3" t="s">
        <v>234</v>
      </c>
      <c r="G14" s="3" t="s">
        <v>15</v>
      </c>
      <c r="H14" s="9" t="s">
        <v>73</v>
      </c>
      <c r="I14" s="4" t="s">
        <v>221</v>
      </c>
      <c r="J14" s="3" t="s">
        <v>17</v>
      </c>
      <c r="K14" s="2">
        <f t="shared" si="0"/>
        <v>1</v>
      </c>
      <c r="L14" s="3"/>
      <c r="M14" s="3"/>
      <c r="N14" s="3">
        <v>1</v>
      </c>
      <c r="O14" s="3"/>
      <c r="P14" s="3"/>
      <c r="Q14" s="3"/>
    </row>
    <row r="15" spans="1:17" x14ac:dyDescent="0.25">
      <c r="A15" s="3" t="s">
        <v>35</v>
      </c>
      <c r="B15" s="3"/>
      <c r="C15" s="3"/>
      <c r="D15" s="3"/>
      <c r="E15" s="3" t="s">
        <v>23</v>
      </c>
      <c r="F15" s="3" t="s">
        <v>235</v>
      </c>
      <c r="G15" s="3" t="s">
        <v>15</v>
      </c>
      <c r="H15" s="9" t="s">
        <v>36</v>
      </c>
      <c r="I15" s="4" t="s">
        <v>221</v>
      </c>
      <c r="J15" s="3" t="s">
        <v>17</v>
      </c>
      <c r="K15" s="2">
        <f t="shared" si="0"/>
        <v>4</v>
      </c>
      <c r="L15" s="3"/>
      <c r="M15" s="3"/>
      <c r="N15" s="3"/>
      <c r="O15" s="3"/>
      <c r="P15" s="3"/>
      <c r="Q15" s="3">
        <v>4</v>
      </c>
    </row>
    <row r="16" spans="1:17" ht="138" customHeight="1" x14ac:dyDescent="0.25">
      <c r="A16" s="3" t="s">
        <v>34</v>
      </c>
      <c r="B16" s="3"/>
      <c r="C16" s="3"/>
      <c r="D16" s="3"/>
      <c r="E16" s="3" t="s">
        <v>32</v>
      </c>
      <c r="F16" s="3" t="s">
        <v>229</v>
      </c>
      <c r="G16" s="3" t="s">
        <v>15</v>
      </c>
      <c r="H16" s="9" t="s">
        <v>24</v>
      </c>
      <c r="I16" s="4" t="s">
        <v>221</v>
      </c>
      <c r="J16" s="3" t="s">
        <v>17</v>
      </c>
      <c r="K16" s="2">
        <f t="shared" si="0"/>
        <v>8</v>
      </c>
      <c r="L16" s="3"/>
      <c r="M16" s="3"/>
      <c r="N16" s="3">
        <v>3</v>
      </c>
      <c r="O16" s="3">
        <v>5</v>
      </c>
      <c r="P16" s="3"/>
      <c r="Q16" s="3"/>
    </row>
    <row r="17" spans="1:17" ht="30" x14ac:dyDescent="0.25">
      <c r="A17" s="3" t="s">
        <v>37</v>
      </c>
      <c r="B17" s="3"/>
      <c r="C17" s="3"/>
      <c r="D17" s="3"/>
      <c r="E17" s="3" t="s">
        <v>38</v>
      </c>
      <c r="F17" s="3" t="s">
        <v>236</v>
      </c>
      <c r="G17" s="3" t="s">
        <v>15</v>
      </c>
      <c r="H17" s="9" t="s">
        <v>39</v>
      </c>
      <c r="I17" s="4" t="s">
        <v>221</v>
      </c>
      <c r="J17" s="3" t="s">
        <v>17</v>
      </c>
      <c r="K17" s="2">
        <f t="shared" si="0"/>
        <v>19</v>
      </c>
      <c r="L17" s="3"/>
      <c r="M17" s="3">
        <v>3</v>
      </c>
      <c r="N17" s="3">
        <v>5</v>
      </c>
      <c r="O17" s="3">
        <v>6</v>
      </c>
      <c r="P17" s="3">
        <v>5</v>
      </c>
      <c r="Q17" s="3"/>
    </row>
    <row r="18" spans="1:17" ht="69" customHeight="1" x14ac:dyDescent="0.25">
      <c r="A18" s="3" t="s">
        <v>31</v>
      </c>
      <c r="B18" s="11"/>
      <c r="C18" s="11"/>
      <c r="D18" s="11"/>
      <c r="E18" s="3" t="s">
        <v>32</v>
      </c>
      <c r="F18" s="3" t="s">
        <v>229</v>
      </c>
      <c r="G18" s="3" t="s">
        <v>15</v>
      </c>
      <c r="H18" s="9" t="s">
        <v>24</v>
      </c>
      <c r="I18" s="4" t="s">
        <v>221</v>
      </c>
      <c r="J18" s="3" t="s">
        <v>17</v>
      </c>
      <c r="K18" s="2">
        <f t="shared" si="0"/>
        <v>1</v>
      </c>
      <c r="L18" s="3"/>
      <c r="M18" s="3"/>
      <c r="N18" s="3">
        <v>1</v>
      </c>
      <c r="O18" s="3"/>
      <c r="P18" s="3"/>
      <c r="Q18" s="3"/>
    </row>
    <row r="19" spans="1:17" ht="69" customHeight="1" x14ac:dyDescent="0.25">
      <c r="A19" s="3" t="s">
        <v>31</v>
      </c>
      <c r="B19" s="13"/>
      <c r="C19" s="13"/>
      <c r="D19" s="13"/>
      <c r="E19" s="3" t="s">
        <v>33</v>
      </c>
      <c r="F19" s="3" t="s">
        <v>233</v>
      </c>
      <c r="G19" s="3" t="s">
        <v>15</v>
      </c>
      <c r="H19" s="9" t="s">
        <v>24</v>
      </c>
      <c r="I19" s="4" t="s">
        <v>221</v>
      </c>
      <c r="J19" s="3" t="s">
        <v>17</v>
      </c>
      <c r="K19" s="2">
        <f t="shared" si="0"/>
        <v>2</v>
      </c>
      <c r="L19" s="3"/>
      <c r="M19" s="3"/>
      <c r="N19" s="3"/>
      <c r="O19" s="3"/>
      <c r="P19" s="3">
        <v>2</v>
      </c>
      <c r="Q19" s="3"/>
    </row>
    <row r="20" spans="1:17" x14ac:dyDescent="0.25">
      <c r="A20" s="3" t="s">
        <v>40</v>
      </c>
      <c r="B20" s="3"/>
      <c r="C20" s="3"/>
      <c r="D20" s="3"/>
      <c r="E20" s="3" t="s">
        <v>41</v>
      </c>
      <c r="F20" s="3" t="s">
        <v>237</v>
      </c>
      <c r="G20" s="3" t="s">
        <v>15</v>
      </c>
      <c r="H20" s="9" t="s">
        <v>24</v>
      </c>
      <c r="I20" s="4" t="s">
        <v>221</v>
      </c>
      <c r="J20" s="3" t="s">
        <v>17</v>
      </c>
      <c r="K20" s="2">
        <f t="shared" si="0"/>
        <v>17</v>
      </c>
      <c r="L20" s="3"/>
      <c r="M20" s="3"/>
      <c r="N20" s="3">
        <v>9</v>
      </c>
      <c r="O20" s="3">
        <v>5</v>
      </c>
      <c r="P20" s="3">
        <v>3</v>
      </c>
      <c r="Q20" s="3"/>
    </row>
    <row r="21" spans="1:17" ht="138" customHeight="1" x14ac:dyDescent="0.25">
      <c r="A21" s="3" t="s">
        <v>22</v>
      </c>
      <c r="B21" s="3"/>
      <c r="C21" s="3"/>
      <c r="D21" s="3"/>
      <c r="E21" s="3" t="s">
        <v>23</v>
      </c>
      <c r="F21" s="3" t="s">
        <v>235</v>
      </c>
      <c r="G21" s="3" t="s">
        <v>15</v>
      </c>
      <c r="H21" s="9" t="s">
        <v>24</v>
      </c>
      <c r="I21" s="4" t="s">
        <v>221</v>
      </c>
      <c r="J21" s="3" t="s">
        <v>17</v>
      </c>
      <c r="K21" s="2">
        <f t="shared" si="0"/>
        <v>10</v>
      </c>
      <c r="L21" s="3"/>
      <c r="M21" s="3"/>
      <c r="N21" s="3">
        <v>10</v>
      </c>
      <c r="O21" s="3"/>
      <c r="P21" s="3"/>
      <c r="Q21" s="3"/>
    </row>
    <row r="22" spans="1:17" x14ac:dyDescent="0.25">
      <c r="A22" s="3" t="s">
        <v>42</v>
      </c>
      <c r="B22" s="3"/>
      <c r="C22" s="3"/>
      <c r="D22" s="3"/>
      <c r="E22" s="3" t="s">
        <v>23</v>
      </c>
      <c r="F22" s="3" t="s">
        <v>235</v>
      </c>
      <c r="G22" s="3" t="s">
        <v>15</v>
      </c>
      <c r="H22" s="9" t="s">
        <v>24</v>
      </c>
      <c r="I22" s="4" t="s">
        <v>221</v>
      </c>
      <c r="J22" s="3" t="s">
        <v>17</v>
      </c>
      <c r="K22" s="2">
        <f t="shared" si="0"/>
        <v>9</v>
      </c>
      <c r="L22" s="3"/>
      <c r="M22" s="3">
        <v>3</v>
      </c>
      <c r="N22" s="3"/>
      <c r="O22" s="3">
        <v>2</v>
      </c>
      <c r="P22" s="3">
        <v>4</v>
      </c>
      <c r="Q22" s="3"/>
    </row>
    <row r="23" spans="1:17" ht="138" customHeight="1" x14ac:dyDescent="0.25">
      <c r="A23" s="3" t="s">
        <v>65</v>
      </c>
      <c r="B23" s="3"/>
      <c r="C23" s="3"/>
      <c r="D23" s="3"/>
      <c r="E23" s="3" t="s">
        <v>51</v>
      </c>
      <c r="F23" s="3" t="s">
        <v>238</v>
      </c>
      <c r="G23" s="3" t="s">
        <v>15</v>
      </c>
      <c r="H23" s="9" t="s">
        <v>66</v>
      </c>
      <c r="I23" s="4" t="s">
        <v>221</v>
      </c>
      <c r="J23" s="3" t="s">
        <v>17</v>
      </c>
      <c r="K23" s="2">
        <f t="shared" si="0"/>
        <v>13</v>
      </c>
      <c r="L23" s="3"/>
      <c r="M23" s="3"/>
      <c r="N23" s="3">
        <v>2</v>
      </c>
      <c r="O23" s="3">
        <v>1</v>
      </c>
      <c r="P23" s="3">
        <v>8</v>
      </c>
      <c r="Q23" s="3">
        <v>2</v>
      </c>
    </row>
    <row r="24" spans="1:17" x14ac:dyDescent="0.25">
      <c r="A24" s="3" t="s">
        <v>43</v>
      </c>
      <c r="B24" s="3"/>
      <c r="C24" s="3"/>
      <c r="D24" s="3"/>
      <c r="E24" s="3" t="s">
        <v>44</v>
      </c>
      <c r="F24" s="3" t="s">
        <v>239</v>
      </c>
      <c r="G24" s="3" t="s">
        <v>15</v>
      </c>
      <c r="H24" s="9" t="s">
        <v>24</v>
      </c>
      <c r="I24" s="4" t="s">
        <v>221</v>
      </c>
      <c r="J24" s="3" t="s">
        <v>17</v>
      </c>
      <c r="K24" s="2">
        <f t="shared" si="0"/>
        <v>19</v>
      </c>
      <c r="L24" s="3"/>
      <c r="M24" s="3"/>
      <c r="N24" s="3">
        <v>7</v>
      </c>
      <c r="O24" s="3">
        <v>3</v>
      </c>
      <c r="P24" s="3">
        <v>7</v>
      </c>
      <c r="Q24" s="3">
        <v>2</v>
      </c>
    </row>
    <row r="25" spans="1:17" ht="69" customHeight="1" x14ac:dyDescent="0.25">
      <c r="A25" s="3" t="s">
        <v>13</v>
      </c>
      <c r="B25" s="11"/>
      <c r="C25" s="11"/>
      <c r="D25" s="11"/>
      <c r="E25" s="3" t="s">
        <v>14</v>
      </c>
      <c r="F25" s="3" t="s">
        <v>224</v>
      </c>
      <c r="G25" s="3" t="s">
        <v>15</v>
      </c>
      <c r="H25" s="9" t="s">
        <v>16</v>
      </c>
      <c r="I25" s="4" t="s">
        <v>221</v>
      </c>
      <c r="J25" s="3" t="s">
        <v>17</v>
      </c>
      <c r="K25" s="2">
        <f t="shared" si="0"/>
        <v>7</v>
      </c>
      <c r="L25" s="3"/>
      <c r="M25" s="3">
        <v>2</v>
      </c>
      <c r="N25" s="3"/>
      <c r="O25" s="3"/>
      <c r="P25" s="3">
        <v>4</v>
      </c>
      <c r="Q25" s="3">
        <v>1</v>
      </c>
    </row>
    <row r="26" spans="1:17" ht="69" customHeight="1" x14ac:dyDescent="0.25">
      <c r="A26" s="3" t="s">
        <v>13</v>
      </c>
      <c r="B26" s="13"/>
      <c r="C26" s="13"/>
      <c r="D26" s="13"/>
      <c r="E26" s="3" t="s">
        <v>18</v>
      </c>
      <c r="F26" s="3" t="s">
        <v>228</v>
      </c>
      <c r="G26" s="3" t="s">
        <v>15</v>
      </c>
      <c r="H26" s="9" t="s">
        <v>16</v>
      </c>
      <c r="I26" s="4" t="s">
        <v>221</v>
      </c>
      <c r="J26" s="3" t="s">
        <v>17</v>
      </c>
      <c r="K26" s="2">
        <f t="shared" si="0"/>
        <v>5</v>
      </c>
      <c r="L26" s="3"/>
      <c r="M26" s="3"/>
      <c r="N26" s="3"/>
      <c r="O26" s="3"/>
      <c r="P26" s="3">
        <v>1</v>
      </c>
      <c r="Q26" s="3">
        <v>4</v>
      </c>
    </row>
    <row r="27" spans="1:17" x14ac:dyDescent="0.25">
      <c r="A27" s="3" t="s">
        <v>45</v>
      </c>
      <c r="B27" s="8"/>
      <c r="C27" s="8"/>
      <c r="D27" s="8"/>
      <c r="E27" s="3" t="s">
        <v>46</v>
      </c>
      <c r="F27" s="3" t="s">
        <v>231</v>
      </c>
      <c r="G27" s="3" t="s">
        <v>15</v>
      </c>
      <c r="H27" s="9" t="s">
        <v>47</v>
      </c>
      <c r="I27" s="4" t="s">
        <v>221</v>
      </c>
      <c r="J27" s="3" t="s">
        <v>17</v>
      </c>
      <c r="K27" s="2">
        <f t="shared" si="0"/>
        <v>58</v>
      </c>
      <c r="L27" s="3"/>
      <c r="M27" s="3">
        <v>11</v>
      </c>
      <c r="N27" s="3">
        <v>15</v>
      </c>
      <c r="O27" s="3">
        <v>16</v>
      </c>
      <c r="P27" s="3">
        <v>12</v>
      </c>
      <c r="Q27" s="3">
        <v>4</v>
      </c>
    </row>
    <row r="28" spans="1:17" x14ac:dyDescent="0.25">
      <c r="A28" s="3" t="s">
        <v>45</v>
      </c>
      <c r="B28" s="8"/>
      <c r="C28" s="8"/>
      <c r="D28" s="8"/>
      <c r="E28" s="3" t="s">
        <v>38</v>
      </c>
      <c r="F28" s="3" t="s">
        <v>236</v>
      </c>
      <c r="G28" s="3" t="s">
        <v>15</v>
      </c>
      <c r="H28" s="9" t="s">
        <v>47</v>
      </c>
      <c r="I28" s="4" t="s">
        <v>221</v>
      </c>
      <c r="J28" s="3" t="s">
        <v>17</v>
      </c>
      <c r="K28" s="2">
        <f t="shared" si="0"/>
        <v>6</v>
      </c>
      <c r="L28" s="3"/>
      <c r="M28" s="3"/>
      <c r="N28" s="3">
        <v>1</v>
      </c>
      <c r="O28" s="3">
        <v>1</v>
      </c>
      <c r="P28" s="3">
        <v>2</v>
      </c>
      <c r="Q28" s="3">
        <v>2</v>
      </c>
    </row>
    <row r="29" spans="1:17" ht="138" customHeight="1" x14ac:dyDescent="0.25">
      <c r="A29" s="3" t="s">
        <v>25</v>
      </c>
      <c r="B29" s="3"/>
      <c r="C29" s="3"/>
      <c r="D29" s="3"/>
      <c r="E29" s="3" t="s">
        <v>26</v>
      </c>
      <c r="F29" s="3" t="s">
        <v>240</v>
      </c>
      <c r="G29" s="3" t="s">
        <v>15</v>
      </c>
      <c r="H29" s="9" t="s">
        <v>27</v>
      </c>
      <c r="I29" s="4" t="s">
        <v>221</v>
      </c>
      <c r="J29" s="3" t="s">
        <v>17</v>
      </c>
      <c r="K29" s="2">
        <f t="shared" si="0"/>
        <v>6</v>
      </c>
      <c r="L29" s="3"/>
      <c r="M29" s="3">
        <v>2</v>
      </c>
      <c r="N29" s="3">
        <v>1</v>
      </c>
      <c r="O29" s="3">
        <v>1</v>
      </c>
      <c r="P29" s="3">
        <v>1</v>
      </c>
      <c r="Q29" s="3">
        <v>1</v>
      </c>
    </row>
    <row r="30" spans="1:17" x14ac:dyDescent="0.25">
      <c r="A30" s="3" t="s">
        <v>48</v>
      </c>
      <c r="B30" s="3"/>
      <c r="C30" s="3"/>
      <c r="D30" s="3"/>
      <c r="E30" s="3" t="s">
        <v>46</v>
      </c>
      <c r="F30" s="3" t="s">
        <v>231</v>
      </c>
      <c r="G30" s="3" t="s">
        <v>15</v>
      </c>
      <c r="H30" s="9" t="s">
        <v>47</v>
      </c>
      <c r="I30" s="4" t="s">
        <v>221</v>
      </c>
      <c r="J30" s="3" t="s">
        <v>17</v>
      </c>
      <c r="K30" s="2">
        <f t="shared" si="0"/>
        <v>15</v>
      </c>
      <c r="L30" s="3"/>
      <c r="M30" s="3"/>
      <c r="N30" s="3">
        <v>5</v>
      </c>
      <c r="O30" s="3">
        <v>1</v>
      </c>
      <c r="P30" s="3">
        <v>6</v>
      </c>
      <c r="Q30" s="3">
        <v>3</v>
      </c>
    </row>
    <row r="31" spans="1:17" ht="138" customHeight="1" x14ac:dyDescent="0.25">
      <c r="A31" s="3" t="s">
        <v>50</v>
      </c>
      <c r="B31" s="3"/>
      <c r="C31" s="3"/>
      <c r="D31" s="3"/>
      <c r="E31" s="3" t="s">
        <v>51</v>
      </c>
      <c r="F31" s="3" t="s">
        <v>238</v>
      </c>
      <c r="G31" s="3" t="s">
        <v>15</v>
      </c>
      <c r="H31" s="9" t="s">
        <v>52</v>
      </c>
      <c r="I31" s="4" t="s">
        <v>221</v>
      </c>
      <c r="J31" s="3" t="s">
        <v>17</v>
      </c>
      <c r="K31" s="2">
        <f t="shared" si="0"/>
        <v>8</v>
      </c>
      <c r="L31" s="3"/>
      <c r="M31" s="3"/>
      <c r="N31" s="3">
        <v>2</v>
      </c>
      <c r="O31" s="3">
        <v>4</v>
      </c>
      <c r="P31" s="3">
        <v>2</v>
      </c>
      <c r="Q31" s="3"/>
    </row>
    <row r="32" spans="1:17" x14ac:dyDescent="0.25">
      <c r="A32" s="3" t="s">
        <v>49</v>
      </c>
      <c r="B32" s="3"/>
      <c r="C32" s="3"/>
      <c r="D32" s="3"/>
      <c r="E32" s="3" t="s">
        <v>32</v>
      </c>
      <c r="F32" s="3" t="s">
        <v>229</v>
      </c>
      <c r="G32" s="3" t="s">
        <v>15</v>
      </c>
      <c r="H32" s="9" t="s">
        <v>24</v>
      </c>
      <c r="I32" s="4" t="s">
        <v>221</v>
      </c>
      <c r="J32" s="3" t="s">
        <v>17</v>
      </c>
      <c r="K32" s="2">
        <f t="shared" si="0"/>
        <v>16</v>
      </c>
      <c r="L32" s="3"/>
      <c r="M32" s="3"/>
      <c r="N32" s="3">
        <v>3</v>
      </c>
      <c r="O32" s="3">
        <v>1</v>
      </c>
      <c r="P32" s="3">
        <v>7</v>
      </c>
      <c r="Q32" s="3">
        <v>5</v>
      </c>
    </row>
    <row r="33" spans="1:17" ht="138" customHeight="1" x14ac:dyDescent="0.25">
      <c r="A33" s="3" t="s">
        <v>53</v>
      </c>
      <c r="B33" s="3"/>
      <c r="C33" s="3"/>
      <c r="D33" s="3"/>
      <c r="E33" s="3" t="s">
        <v>38</v>
      </c>
      <c r="F33" s="3" t="s">
        <v>236</v>
      </c>
      <c r="G33" s="3" t="s">
        <v>15</v>
      </c>
      <c r="H33" s="9" t="s">
        <v>54</v>
      </c>
      <c r="I33" s="4" t="s">
        <v>221</v>
      </c>
      <c r="J33" s="3" t="s">
        <v>17</v>
      </c>
      <c r="K33" s="2">
        <f t="shared" si="0"/>
        <v>6</v>
      </c>
      <c r="L33" s="3"/>
      <c r="M33" s="3">
        <v>2</v>
      </c>
      <c r="N33" s="3"/>
      <c r="O33" s="3"/>
      <c r="P33" s="3">
        <v>4</v>
      </c>
      <c r="Q33" s="3"/>
    </row>
    <row r="34" spans="1:17" x14ac:dyDescent="0.25">
      <c r="A34" s="3" t="s">
        <v>49</v>
      </c>
      <c r="B34" s="3"/>
      <c r="C34" s="3"/>
      <c r="D34" s="3"/>
      <c r="E34" s="3" t="s">
        <v>33</v>
      </c>
      <c r="F34" s="3" t="s">
        <v>233</v>
      </c>
      <c r="G34" s="3" t="s">
        <v>15</v>
      </c>
      <c r="H34" s="9" t="s">
        <v>24</v>
      </c>
      <c r="I34" s="4" t="s">
        <v>221</v>
      </c>
      <c r="J34" s="3" t="s">
        <v>17</v>
      </c>
      <c r="K34" s="2">
        <f t="shared" si="0"/>
        <v>1</v>
      </c>
      <c r="L34" s="3"/>
      <c r="M34" s="3"/>
      <c r="N34" s="3"/>
      <c r="O34" s="3"/>
      <c r="P34" s="3">
        <v>1</v>
      </c>
      <c r="Q34" s="3"/>
    </row>
    <row r="35" spans="1:17" ht="138" customHeight="1" x14ac:dyDescent="0.25">
      <c r="A35" s="3" t="s">
        <v>55</v>
      </c>
      <c r="B35" s="3"/>
      <c r="C35" s="3"/>
      <c r="D35" s="3"/>
      <c r="E35" s="3" t="s">
        <v>56</v>
      </c>
      <c r="F35" s="3" t="s">
        <v>241</v>
      </c>
      <c r="G35" s="3" t="s">
        <v>15</v>
      </c>
      <c r="H35" s="9" t="s">
        <v>57</v>
      </c>
      <c r="I35" s="4" t="s">
        <v>221</v>
      </c>
      <c r="J35" s="3" t="s">
        <v>17</v>
      </c>
      <c r="K35" s="2">
        <f t="shared" si="0"/>
        <v>8</v>
      </c>
      <c r="L35" s="3"/>
      <c r="M35" s="3">
        <v>3</v>
      </c>
      <c r="N35" s="3">
        <v>2</v>
      </c>
      <c r="O35" s="3">
        <v>1</v>
      </c>
      <c r="P35" s="3"/>
      <c r="Q35" s="3">
        <v>2</v>
      </c>
    </row>
    <row r="36" spans="1:17" x14ac:dyDescent="0.25">
      <c r="A36" s="3" t="s">
        <v>49</v>
      </c>
      <c r="B36" s="3"/>
      <c r="C36" s="3"/>
      <c r="D36" s="3"/>
      <c r="E36" s="3" t="s">
        <v>23</v>
      </c>
      <c r="F36" s="3" t="s">
        <v>235</v>
      </c>
      <c r="G36" s="3" t="s">
        <v>15</v>
      </c>
      <c r="H36" s="9" t="s">
        <v>24</v>
      </c>
      <c r="I36" s="4" t="s">
        <v>221</v>
      </c>
      <c r="J36" s="3" t="s">
        <v>17</v>
      </c>
      <c r="K36" s="2">
        <f t="shared" ref="K36:K67" si="1">SUM(L36:Q36)</f>
        <v>6</v>
      </c>
      <c r="L36" s="3"/>
      <c r="M36" s="3"/>
      <c r="N36" s="3"/>
      <c r="O36" s="3"/>
      <c r="P36" s="3">
        <v>4</v>
      </c>
      <c r="Q36" s="3">
        <v>2</v>
      </c>
    </row>
    <row r="37" spans="1:17" ht="138" customHeight="1" x14ac:dyDescent="0.25">
      <c r="A37" s="3" t="s">
        <v>58</v>
      </c>
      <c r="B37" s="3"/>
      <c r="C37" s="3"/>
      <c r="D37" s="3"/>
      <c r="E37" s="3" t="s">
        <v>59</v>
      </c>
      <c r="F37" s="3" t="s">
        <v>242</v>
      </c>
      <c r="G37" s="3" t="s">
        <v>15</v>
      </c>
      <c r="H37" s="9" t="s">
        <v>60</v>
      </c>
      <c r="I37" s="4" t="s">
        <v>221</v>
      </c>
      <c r="J37" s="3" t="s">
        <v>17</v>
      </c>
      <c r="K37" s="2">
        <f t="shared" si="1"/>
        <v>4</v>
      </c>
      <c r="L37" s="3"/>
      <c r="M37" s="3">
        <v>1</v>
      </c>
      <c r="N37" s="3">
        <v>1</v>
      </c>
      <c r="O37" s="3">
        <v>1</v>
      </c>
      <c r="P37" s="3">
        <v>1</v>
      </c>
      <c r="Q37" s="3"/>
    </row>
    <row r="38" spans="1:17" ht="30" x14ac:dyDescent="0.25">
      <c r="A38" s="3" t="s">
        <v>74</v>
      </c>
      <c r="B38" s="3"/>
      <c r="C38" s="3"/>
      <c r="D38" s="3"/>
      <c r="E38" s="3" t="s">
        <v>38</v>
      </c>
      <c r="F38" s="3" t="s">
        <v>236</v>
      </c>
      <c r="G38" s="3" t="s">
        <v>15</v>
      </c>
      <c r="H38" s="9" t="s">
        <v>75</v>
      </c>
      <c r="I38" s="4" t="s">
        <v>221</v>
      </c>
      <c r="J38" s="3" t="s">
        <v>17</v>
      </c>
      <c r="K38" s="2">
        <f t="shared" si="1"/>
        <v>13</v>
      </c>
      <c r="L38" s="3"/>
      <c r="M38" s="3"/>
      <c r="N38" s="3">
        <v>7</v>
      </c>
      <c r="O38" s="3">
        <v>5</v>
      </c>
      <c r="P38" s="3"/>
      <c r="Q38" s="3">
        <v>1</v>
      </c>
    </row>
    <row r="39" spans="1:17" ht="138" customHeight="1" x14ac:dyDescent="0.25">
      <c r="A39" s="3" t="s">
        <v>76</v>
      </c>
      <c r="B39" s="3"/>
      <c r="C39" s="3"/>
      <c r="D39" s="3"/>
      <c r="E39" s="3" t="s">
        <v>51</v>
      </c>
      <c r="F39" s="3" t="s">
        <v>238</v>
      </c>
      <c r="G39" s="3" t="s">
        <v>15</v>
      </c>
      <c r="H39" s="9" t="s">
        <v>75</v>
      </c>
      <c r="I39" s="4" t="s">
        <v>221</v>
      </c>
      <c r="J39" s="3" t="s">
        <v>17</v>
      </c>
      <c r="K39" s="2">
        <f t="shared" si="1"/>
        <v>1</v>
      </c>
      <c r="L39" s="3"/>
      <c r="M39" s="3">
        <v>1</v>
      </c>
      <c r="N39" s="3"/>
      <c r="O39" s="3"/>
      <c r="P39" s="3"/>
      <c r="Q39" s="3"/>
    </row>
    <row r="40" spans="1:17" ht="45.95" customHeight="1" x14ac:dyDescent="0.25">
      <c r="A40" s="3" t="s">
        <v>77</v>
      </c>
      <c r="B40" s="11"/>
      <c r="C40" s="11"/>
      <c r="D40" s="11"/>
      <c r="E40" s="3" t="s">
        <v>78</v>
      </c>
      <c r="F40" s="3" t="s">
        <v>243</v>
      </c>
      <c r="G40" s="3" t="s">
        <v>15</v>
      </c>
      <c r="H40" s="9" t="s">
        <v>79</v>
      </c>
      <c r="I40" s="4" t="s">
        <v>221</v>
      </c>
      <c r="J40" s="3" t="s">
        <v>17</v>
      </c>
      <c r="K40" s="2">
        <f t="shared" si="1"/>
        <v>1</v>
      </c>
      <c r="L40" s="3"/>
      <c r="M40" s="3">
        <v>1</v>
      </c>
      <c r="N40" s="3"/>
      <c r="O40" s="3"/>
      <c r="P40" s="3"/>
      <c r="Q40" s="3"/>
    </row>
    <row r="41" spans="1:17" ht="45.95" customHeight="1" x14ac:dyDescent="0.25">
      <c r="A41" s="3" t="s">
        <v>77</v>
      </c>
      <c r="B41" s="12"/>
      <c r="C41" s="12"/>
      <c r="D41" s="12"/>
      <c r="E41" s="3" t="s">
        <v>70</v>
      </c>
      <c r="F41" s="3" t="s">
        <v>244</v>
      </c>
      <c r="G41" s="3" t="s">
        <v>15</v>
      </c>
      <c r="H41" s="9" t="s">
        <v>79</v>
      </c>
      <c r="I41" s="4" t="s">
        <v>221</v>
      </c>
      <c r="J41" s="3" t="s">
        <v>17</v>
      </c>
      <c r="K41" s="2">
        <f t="shared" si="1"/>
        <v>2</v>
      </c>
      <c r="L41" s="3"/>
      <c r="M41" s="3"/>
      <c r="N41" s="3"/>
      <c r="O41" s="3"/>
      <c r="P41" s="3">
        <v>2</v>
      </c>
      <c r="Q41" s="3"/>
    </row>
    <row r="42" spans="1:17" ht="45.95" customHeight="1" x14ac:dyDescent="0.25">
      <c r="A42" s="3" t="s">
        <v>77</v>
      </c>
      <c r="B42" s="13"/>
      <c r="C42" s="13"/>
      <c r="D42" s="13"/>
      <c r="E42" s="3" t="s">
        <v>80</v>
      </c>
      <c r="F42" s="3" t="s">
        <v>245</v>
      </c>
      <c r="G42" s="3" t="s">
        <v>15</v>
      </c>
      <c r="H42" s="9" t="s">
        <v>79</v>
      </c>
      <c r="I42" s="4" t="s">
        <v>221</v>
      </c>
      <c r="J42" s="3" t="s">
        <v>17</v>
      </c>
      <c r="K42" s="2">
        <f t="shared" si="1"/>
        <v>5</v>
      </c>
      <c r="L42" s="3"/>
      <c r="M42" s="3">
        <v>1</v>
      </c>
      <c r="N42" s="3">
        <v>4</v>
      </c>
      <c r="O42" s="3"/>
      <c r="P42" s="3"/>
      <c r="Q42" s="3"/>
    </row>
    <row r="43" spans="1:17" ht="138" customHeight="1" x14ac:dyDescent="0.25">
      <c r="A43" s="3" t="s">
        <v>81</v>
      </c>
      <c r="B43" s="3"/>
      <c r="C43" s="3"/>
      <c r="D43" s="3"/>
      <c r="E43" s="3" t="s">
        <v>41</v>
      </c>
      <c r="F43" s="3" t="s">
        <v>237</v>
      </c>
      <c r="G43" s="3" t="s">
        <v>15</v>
      </c>
      <c r="H43" s="9" t="s">
        <v>82</v>
      </c>
      <c r="I43" s="4" t="s">
        <v>221</v>
      </c>
      <c r="J43" s="3" t="s">
        <v>17</v>
      </c>
      <c r="K43" s="2">
        <f t="shared" si="1"/>
        <v>11</v>
      </c>
      <c r="L43" s="3"/>
      <c r="M43" s="3"/>
      <c r="N43" s="3">
        <v>3</v>
      </c>
      <c r="O43" s="3">
        <v>4</v>
      </c>
      <c r="P43" s="3">
        <v>4</v>
      </c>
      <c r="Q43" s="3"/>
    </row>
    <row r="44" spans="1:17" ht="69" customHeight="1" x14ac:dyDescent="0.25">
      <c r="A44" s="3" t="s">
        <v>83</v>
      </c>
      <c r="B44" s="11"/>
      <c r="C44" s="11"/>
      <c r="D44" s="11"/>
      <c r="E44" s="3" t="s">
        <v>84</v>
      </c>
      <c r="F44" s="3" t="s">
        <v>246</v>
      </c>
      <c r="G44" s="3" t="s">
        <v>15</v>
      </c>
      <c r="H44" s="9" t="s">
        <v>85</v>
      </c>
      <c r="I44" s="4" t="s">
        <v>221</v>
      </c>
      <c r="J44" s="3" t="s">
        <v>17</v>
      </c>
      <c r="K44" s="2">
        <f t="shared" si="1"/>
        <v>11</v>
      </c>
      <c r="L44" s="3"/>
      <c r="M44" s="3">
        <v>3</v>
      </c>
      <c r="N44" s="3">
        <v>6</v>
      </c>
      <c r="O44" s="3">
        <v>2</v>
      </c>
      <c r="P44" s="3"/>
      <c r="Q44" s="3"/>
    </row>
    <row r="45" spans="1:17" ht="69" customHeight="1" x14ac:dyDescent="0.25">
      <c r="A45" s="3" t="s">
        <v>83</v>
      </c>
      <c r="B45" s="13"/>
      <c r="C45" s="13"/>
      <c r="D45" s="13"/>
      <c r="E45" s="3" t="s">
        <v>86</v>
      </c>
      <c r="F45" s="3" t="s">
        <v>247</v>
      </c>
      <c r="G45" s="3" t="s">
        <v>15</v>
      </c>
      <c r="H45" s="9" t="s">
        <v>85</v>
      </c>
      <c r="I45" s="4" t="s">
        <v>221</v>
      </c>
      <c r="J45" s="3" t="s">
        <v>17</v>
      </c>
      <c r="K45" s="2">
        <f t="shared" si="1"/>
        <v>3</v>
      </c>
      <c r="L45" s="3"/>
      <c r="M45" s="3"/>
      <c r="N45" s="3"/>
      <c r="O45" s="3">
        <v>3</v>
      </c>
      <c r="P45" s="3"/>
      <c r="Q45" s="3"/>
    </row>
    <row r="46" spans="1:17" x14ac:dyDescent="0.25">
      <c r="A46" s="3" t="s">
        <v>137</v>
      </c>
      <c r="B46" s="3"/>
      <c r="C46" s="3"/>
      <c r="D46" s="3"/>
      <c r="E46" s="3" t="s">
        <v>46</v>
      </c>
      <c r="F46" s="3" t="s">
        <v>231</v>
      </c>
      <c r="G46" s="3" t="s">
        <v>15</v>
      </c>
      <c r="H46" s="9" t="s">
        <v>24</v>
      </c>
      <c r="I46" s="4" t="s">
        <v>221</v>
      </c>
      <c r="J46" s="3" t="s">
        <v>17</v>
      </c>
      <c r="K46" s="2">
        <f t="shared" si="1"/>
        <v>10</v>
      </c>
      <c r="L46" s="3"/>
      <c r="M46" s="3">
        <v>8</v>
      </c>
      <c r="N46" s="3">
        <v>2</v>
      </c>
      <c r="O46" s="3"/>
      <c r="P46" s="3"/>
      <c r="Q46" s="3"/>
    </row>
    <row r="47" spans="1:17" ht="138" customHeight="1" x14ac:dyDescent="0.25">
      <c r="A47" s="3" t="s">
        <v>87</v>
      </c>
      <c r="B47" s="3"/>
      <c r="C47" s="3"/>
      <c r="D47" s="3"/>
      <c r="E47" s="3" t="s">
        <v>18</v>
      </c>
      <c r="F47" s="3" t="s">
        <v>228</v>
      </c>
      <c r="G47" s="3" t="s">
        <v>15</v>
      </c>
      <c r="H47" s="9" t="s">
        <v>88</v>
      </c>
      <c r="I47" s="4" t="s">
        <v>221</v>
      </c>
      <c r="J47" s="3" t="s">
        <v>17</v>
      </c>
      <c r="K47" s="2">
        <f t="shared" si="1"/>
        <v>9</v>
      </c>
      <c r="L47" s="3"/>
      <c r="M47" s="3">
        <v>2</v>
      </c>
      <c r="N47" s="3">
        <v>5</v>
      </c>
      <c r="O47" s="3"/>
      <c r="P47" s="3"/>
      <c r="Q47" s="3">
        <v>2</v>
      </c>
    </row>
    <row r="48" spans="1:17" ht="138" customHeight="1" x14ac:dyDescent="0.25">
      <c r="A48" s="3" t="s">
        <v>89</v>
      </c>
      <c r="B48" s="3"/>
      <c r="C48" s="3"/>
      <c r="D48" s="3"/>
      <c r="E48" s="3" t="s">
        <v>64</v>
      </c>
      <c r="F48" s="3" t="s">
        <v>232</v>
      </c>
      <c r="G48" s="3" t="s">
        <v>15</v>
      </c>
      <c r="H48" s="9" t="s">
        <v>90</v>
      </c>
      <c r="I48" s="4" t="s">
        <v>221</v>
      </c>
      <c r="J48" s="3" t="s">
        <v>17</v>
      </c>
      <c r="K48" s="2">
        <f t="shared" si="1"/>
        <v>2</v>
      </c>
      <c r="L48" s="3"/>
      <c r="M48" s="3"/>
      <c r="N48" s="3">
        <v>1</v>
      </c>
      <c r="O48" s="3"/>
      <c r="P48" s="3">
        <v>1</v>
      </c>
      <c r="Q48" s="3"/>
    </row>
    <row r="49" spans="1:17" ht="69" customHeight="1" x14ac:dyDescent="0.25">
      <c r="A49" s="3" t="s">
        <v>91</v>
      </c>
      <c r="B49" s="11"/>
      <c r="C49" s="11"/>
      <c r="D49" s="11"/>
      <c r="E49" s="3" t="s">
        <v>18</v>
      </c>
      <c r="F49" s="3" t="s">
        <v>228</v>
      </c>
      <c r="G49" s="3" t="s">
        <v>15</v>
      </c>
      <c r="H49" s="9" t="s">
        <v>92</v>
      </c>
      <c r="I49" s="4" t="s">
        <v>221</v>
      </c>
      <c r="J49" s="3" t="s">
        <v>17</v>
      </c>
      <c r="K49" s="2">
        <f t="shared" si="1"/>
        <v>13</v>
      </c>
      <c r="L49" s="3"/>
      <c r="M49" s="3">
        <v>2</v>
      </c>
      <c r="N49" s="3">
        <v>1</v>
      </c>
      <c r="O49" s="3">
        <v>2</v>
      </c>
      <c r="P49" s="3">
        <v>3</v>
      </c>
      <c r="Q49" s="3">
        <v>5</v>
      </c>
    </row>
    <row r="50" spans="1:17" ht="69" customHeight="1" x14ac:dyDescent="0.25">
      <c r="A50" s="3" t="s">
        <v>91</v>
      </c>
      <c r="B50" s="13"/>
      <c r="C50" s="13"/>
      <c r="D50" s="13"/>
      <c r="E50" s="3" t="s">
        <v>70</v>
      </c>
      <c r="F50" s="3" t="s">
        <v>244</v>
      </c>
      <c r="G50" s="3" t="s">
        <v>15</v>
      </c>
      <c r="H50" s="9" t="s">
        <v>92</v>
      </c>
      <c r="I50" s="4" t="s">
        <v>221</v>
      </c>
      <c r="J50" s="3" t="s">
        <v>17</v>
      </c>
      <c r="K50" s="2">
        <f t="shared" si="1"/>
        <v>9</v>
      </c>
      <c r="L50" s="3"/>
      <c r="M50" s="3">
        <v>1</v>
      </c>
      <c r="N50" s="3">
        <v>3</v>
      </c>
      <c r="O50" s="3">
        <v>3</v>
      </c>
      <c r="P50" s="3">
        <v>2</v>
      </c>
      <c r="Q50" s="3"/>
    </row>
    <row r="51" spans="1:17" ht="138" customHeight="1" x14ac:dyDescent="0.25">
      <c r="A51" s="3" t="s">
        <v>93</v>
      </c>
      <c r="B51" s="3"/>
      <c r="C51" s="3"/>
      <c r="D51" s="3"/>
      <c r="E51" s="3" t="s">
        <v>94</v>
      </c>
      <c r="F51" s="3" t="s">
        <v>248</v>
      </c>
      <c r="G51" s="3" t="s">
        <v>15</v>
      </c>
      <c r="H51" s="9" t="s">
        <v>24</v>
      </c>
      <c r="I51" s="4" t="s">
        <v>221</v>
      </c>
      <c r="J51" s="3" t="s">
        <v>17</v>
      </c>
      <c r="K51" s="2">
        <f t="shared" si="1"/>
        <v>18</v>
      </c>
      <c r="L51" s="3"/>
      <c r="M51" s="3"/>
      <c r="N51" s="3">
        <v>8</v>
      </c>
      <c r="O51" s="3">
        <v>10</v>
      </c>
      <c r="P51" s="3"/>
      <c r="Q51" s="3"/>
    </row>
    <row r="52" spans="1:17" ht="45.95" customHeight="1" x14ac:dyDescent="0.25">
      <c r="A52" s="3" t="s">
        <v>95</v>
      </c>
      <c r="B52" s="11"/>
      <c r="C52" s="11"/>
      <c r="D52" s="11"/>
      <c r="E52" s="3" t="s">
        <v>78</v>
      </c>
      <c r="F52" s="3" t="s">
        <v>243</v>
      </c>
      <c r="G52" s="3" t="s">
        <v>15</v>
      </c>
      <c r="H52" s="9" t="s">
        <v>82</v>
      </c>
      <c r="I52" s="4" t="s">
        <v>221</v>
      </c>
      <c r="J52" s="3" t="s">
        <v>17</v>
      </c>
      <c r="K52" s="2">
        <f t="shared" si="1"/>
        <v>4</v>
      </c>
      <c r="L52" s="3"/>
      <c r="M52" s="3"/>
      <c r="N52" s="3"/>
      <c r="O52" s="3">
        <v>1</v>
      </c>
      <c r="P52" s="3">
        <v>1</v>
      </c>
      <c r="Q52" s="3">
        <v>2</v>
      </c>
    </row>
    <row r="53" spans="1:17" ht="45.95" customHeight="1" x14ac:dyDescent="0.25">
      <c r="A53" s="3" t="s">
        <v>95</v>
      </c>
      <c r="B53" s="12"/>
      <c r="C53" s="12"/>
      <c r="D53" s="12"/>
      <c r="E53" s="3" t="s">
        <v>96</v>
      </c>
      <c r="F53" s="3" t="s">
        <v>249</v>
      </c>
      <c r="G53" s="3" t="s">
        <v>15</v>
      </c>
      <c r="H53" s="9" t="s">
        <v>82</v>
      </c>
      <c r="I53" s="4" t="s">
        <v>221</v>
      </c>
      <c r="J53" s="3" t="s">
        <v>17</v>
      </c>
      <c r="K53" s="2">
        <f t="shared" si="1"/>
        <v>1</v>
      </c>
      <c r="L53" s="3"/>
      <c r="M53" s="3"/>
      <c r="N53" s="3">
        <v>1</v>
      </c>
      <c r="O53" s="3"/>
      <c r="P53" s="3"/>
      <c r="Q53" s="3"/>
    </row>
    <row r="54" spans="1:17" ht="45.95" customHeight="1" x14ac:dyDescent="0.25">
      <c r="A54" s="3" t="s">
        <v>95</v>
      </c>
      <c r="B54" s="13"/>
      <c r="C54" s="13"/>
      <c r="D54" s="13"/>
      <c r="E54" s="3" t="s">
        <v>51</v>
      </c>
      <c r="F54" s="3" t="s">
        <v>238</v>
      </c>
      <c r="G54" s="3" t="s">
        <v>15</v>
      </c>
      <c r="H54" s="9" t="s">
        <v>82</v>
      </c>
      <c r="I54" s="4" t="s">
        <v>221</v>
      </c>
      <c r="J54" s="3" t="s">
        <v>17</v>
      </c>
      <c r="K54" s="2">
        <f t="shared" si="1"/>
        <v>2</v>
      </c>
      <c r="L54" s="3"/>
      <c r="M54" s="3"/>
      <c r="N54" s="3">
        <v>1</v>
      </c>
      <c r="O54" s="3"/>
      <c r="P54" s="3">
        <v>1</v>
      </c>
      <c r="Q54" s="3"/>
    </row>
    <row r="55" spans="1:17" x14ac:dyDescent="0.25">
      <c r="A55" s="3" t="s">
        <v>135</v>
      </c>
      <c r="B55" s="3"/>
      <c r="C55" s="3"/>
      <c r="D55" s="3"/>
      <c r="E55" s="3" t="s">
        <v>62</v>
      </c>
      <c r="F55" s="3" t="s">
        <v>230</v>
      </c>
      <c r="G55" s="3" t="s">
        <v>15</v>
      </c>
      <c r="H55" s="9" t="s">
        <v>24</v>
      </c>
      <c r="I55" s="4" t="s">
        <v>221</v>
      </c>
      <c r="J55" s="3" t="s">
        <v>17</v>
      </c>
      <c r="K55" s="2">
        <f t="shared" si="1"/>
        <v>5</v>
      </c>
      <c r="L55" s="3"/>
      <c r="M55" s="3">
        <v>1</v>
      </c>
      <c r="N55" s="3">
        <v>1</v>
      </c>
      <c r="O55" s="3">
        <v>1</v>
      </c>
      <c r="P55" s="3">
        <v>1</v>
      </c>
      <c r="Q55" s="3">
        <v>1</v>
      </c>
    </row>
    <row r="56" spans="1:17" ht="138" customHeight="1" x14ac:dyDescent="0.25">
      <c r="A56" s="3" t="s">
        <v>97</v>
      </c>
      <c r="B56" s="3"/>
      <c r="C56" s="3"/>
      <c r="D56" s="3"/>
      <c r="E56" s="3" t="s">
        <v>23</v>
      </c>
      <c r="F56" s="3" t="s">
        <v>235</v>
      </c>
      <c r="G56" s="3" t="s">
        <v>15</v>
      </c>
      <c r="H56" s="9" t="s">
        <v>98</v>
      </c>
      <c r="I56" s="4" t="s">
        <v>221</v>
      </c>
      <c r="J56" s="3" t="s">
        <v>17</v>
      </c>
      <c r="K56" s="2">
        <f t="shared" si="1"/>
        <v>24</v>
      </c>
      <c r="L56" s="3"/>
      <c r="M56" s="3">
        <v>8</v>
      </c>
      <c r="N56" s="3"/>
      <c r="O56" s="3"/>
      <c r="P56" s="3">
        <v>13</v>
      </c>
      <c r="Q56" s="3">
        <v>3</v>
      </c>
    </row>
    <row r="57" spans="1:17" ht="45.95" customHeight="1" x14ac:dyDescent="0.25">
      <c r="A57" s="3" t="s">
        <v>99</v>
      </c>
      <c r="B57" s="11"/>
      <c r="C57" s="11"/>
      <c r="D57" s="11"/>
      <c r="E57" s="3" t="s">
        <v>94</v>
      </c>
      <c r="F57" s="3" t="s">
        <v>248</v>
      </c>
      <c r="G57" s="3" t="s">
        <v>15</v>
      </c>
      <c r="H57" s="9" t="s">
        <v>100</v>
      </c>
      <c r="I57" s="4" t="s">
        <v>221</v>
      </c>
      <c r="J57" s="3" t="s">
        <v>17</v>
      </c>
      <c r="K57" s="2">
        <f t="shared" si="1"/>
        <v>3</v>
      </c>
      <c r="L57" s="3"/>
      <c r="M57" s="3"/>
      <c r="N57" s="3">
        <v>1</v>
      </c>
      <c r="O57" s="3">
        <v>1</v>
      </c>
      <c r="P57" s="3">
        <v>1</v>
      </c>
      <c r="Q57" s="3"/>
    </row>
    <row r="58" spans="1:17" ht="45.95" customHeight="1" x14ac:dyDescent="0.25">
      <c r="A58" s="3" t="s">
        <v>99</v>
      </c>
      <c r="B58" s="12"/>
      <c r="C58" s="12"/>
      <c r="D58" s="12"/>
      <c r="E58" s="3" t="s">
        <v>20</v>
      </c>
      <c r="F58" s="3" t="s">
        <v>225</v>
      </c>
      <c r="G58" s="3" t="s">
        <v>15</v>
      </c>
      <c r="H58" s="9" t="s">
        <v>100</v>
      </c>
      <c r="I58" s="4" t="s">
        <v>221</v>
      </c>
      <c r="J58" s="3" t="s">
        <v>17</v>
      </c>
      <c r="K58" s="2">
        <f t="shared" si="1"/>
        <v>3</v>
      </c>
      <c r="L58" s="3"/>
      <c r="M58" s="3"/>
      <c r="N58" s="3">
        <v>1</v>
      </c>
      <c r="O58" s="3"/>
      <c r="P58" s="3">
        <v>1</v>
      </c>
      <c r="Q58" s="3">
        <v>1</v>
      </c>
    </row>
    <row r="59" spans="1:17" ht="45.95" customHeight="1" x14ac:dyDescent="0.25">
      <c r="A59" s="3" t="s">
        <v>99</v>
      </c>
      <c r="B59" s="13"/>
      <c r="C59" s="13"/>
      <c r="D59" s="13"/>
      <c r="E59" s="3" t="s">
        <v>101</v>
      </c>
      <c r="F59" s="3" t="s">
        <v>250</v>
      </c>
      <c r="G59" s="3" t="s">
        <v>15</v>
      </c>
      <c r="H59" s="9" t="s">
        <v>100</v>
      </c>
      <c r="I59" s="4" t="s">
        <v>221</v>
      </c>
      <c r="J59" s="3" t="s">
        <v>17</v>
      </c>
      <c r="K59" s="2">
        <f t="shared" si="1"/>
        <v>4</v>
      </c>
      <c r="L59" s="3"/>
      <c r="M59" s="3"/>
      <c r="N59" s="3">
        <v>1</v>
      </c>
      <c r="O59" s="3">
        <v>1</v>
      </c>
      <c r="P59" s="3">
        <v>1</v>
      </c>
      <c r="Q59" s="3">
        <v>1</v>
      </c>
    </row>
    <row r="60" spans="1:17" x14ac:dyDescent="0.25">
      <c r="A60" s="3" t="s">
        <v>136</v>
      </c>
      <c r="B60" s="3"/>
      <c r="C60" s="3"/>
      <c r="D60" s="3"/>
      <c r="E60" s="3" t="s">
        <v>86</v>
      </c>
      <c r="F60" s="3" t="s">
        <v>247</v>
      </c>
      <c r="G60" s="3" t="s">
        <v>15</v>
      </c>
      <c r="H60" s="9" t="s">
        <v>73</v>
      </c>
      <c r="I60" s="4" t="s">
        <v>221</v>
      </c>
      <c r="J60" s="3" t="s">
        <v>17</v>
      </c>
      <c r="K60" s="2">
        <f t="shared" si="1"/>
        <v>33</v>
      </c>
      <c r="L60" s="3"/>
      <c r="M60" s="3">
        <v>10</v>
      </c>
      <c r="N60" s="3">
        <v>10</v>
      </c>
      <c r="O60" s="3">
        <v>9</v>
      </c>
      <c r="P60" s="3">
        <v>4</v>
      </c>
      <c r="Q60" s="3"/>
    </row>
    <row r="61" spans="1:17" ht="34.5" customHeight="1" x14ac:dyDescent="0.25">
      <c r="A61" s="3" t="s">
        <v>103</v>
      </c>
      <c r="B61" s="11"/>
      <c r="C61" s="11"/>
      <c r="D61" s="11"/>
      <c r="E61" s="3" t="s">
        <v>14</v>
      </c>
      <c r="F61" s="3" t="s">
        <v>224</v>
      </c>
      <c r="G61" s="3" t="s">
        <v>15</v>
      </c>
      <c r="H61" s="9" t="s">
        <v>92</v>
      </c>
      <c r="I61" s="4" t="s">
        <v>221</v>
      </c>
      <c r="J61" s="3" t="s">
        <v>17</v>
      </c>
      <c r="K61" s="2">
        <f t="shared" si="1"/>
        <v>1</v>
      </c>
      <c r="L61" s="3"/>
      <c r="M61" s="3"/>
      <c r="N61" s="3">
        <v>1</v>
      </c>
      <c r="O61" s="3"/>
      <c r="P61" s="3"/>
      <c r="Q61" s="3"/>
    </row>
    <row r="62" spans="1:17" ht="34.5" customHeight="1" x14ac:dyDescent="0.25">
      <c r="A62" s="3" t="s">
        <v>103</v>
      </c>
      <c r="B62" s="12"/>
      <c r="C62" s="12"/>
      <c r="D62" s="12"/>
      <c r="E62" s="3" t="s">
        <v>104</v>
      </c>
      <c r="F62" s="3" t="s">
        <v>251</v>
      </c>
      <c r="G62" s="3" t="s">
        <v>15</v>
      </c>
      <c r="H62" s="9" t="s">
        <v>92</v>
      </c>
      <c r="I62" s="4" t="s">
        <v>221</v>
      </c>
      <c r="J62" s="3" t="s">
        <v>17</v>
      </c>
      <c r="K62" s="2">
        <f t="shared" si="1"/>
        <v>11</v>
      </c>
      <c r="L62" s="3"/>
      <c r="M62" s="3">
        <v>2</v>
      </c>
      <c r="N62" s="3">
        <v>2</v>
      </c>
      <c r="O62" s="3">
        <v>2</v>
      </c>
      <c r="P62" s="3">
        <v>3</v>
      </c>
      <c r="Q62" s="3">
        <v>2</v>
      </c>
    </row>
    <row r="63" spans="1:17" ht="34.5" customHeight="1" x14ac:dyDescent="0.25">
      <c r="A63" s="3" t="s">
        <v>103</v>
      </c>
      <c r="B63" s="12"/>
      <c r="C63" s="12"/>
      <c r="D63" s="12"/>
      <c r="E63" s="3" t="s">
        <v>18</v>
      </c>
      <c r="F63" s="3" t="s">
        <v>228</v>
      </c>
      <c r="G63" s="3" t="s">
        <v>15</v>
      </c>
      <c r="H63" s="9" t="s">
        <v>92</v>
      </c>
      <c r="I63" s="4" t="s">
        <v>221</v>
      </c>
      <c r="J63" s="3" t="s">
        <v>17</v>
      </c>
      <c r="K63" s="2">
        <f t="shared" si="1"/>
        <v>4</v>
      </c>
      <c r="L63" s="3"/>
      <c r="M63" s="3"/>
      <c r="N63" s="3">
        <v>1</v>
      </c>
      <c r="O63" s="3">
        <v>1</v>
      </c>
      <c r="P63" s="3">
        <v>1</v>
      </c>
      <c r="Q63" s="3">
        <v>1</v>
      </c>
    </row>
    <row r="64" spans="1:17" ht="34.5" customHeight="1" x14ac:dyDescent="0.25">
      <c r="A64" s="3" t="s">
        <v>103</v>
      </c>
      <c r="B64" s="13"/>
      <c r="C64" s="13"/>
      <c r="D64" s="13"/>
      <c r="E64" s="3" t="s">
        <v>70</v>
      </c>
      <c r="F64" s="3" t="s">
        <v>244</v>
      </c>
      <c r="G64" s="3" t="s">
        <v>15</v>
      </c>
      <c r="H64" s="9" t="s">
        <v>92</v>
      </c>
      <c r="I64" s="4" t="s">
        <v>221</v>
      </c>
      <c r="J64" s="3" t="s">
        <v>17</v>
      </c>
      <c r="K64" s="2">
        <f t="shared" si="1"/>
        <v>9</v>
      </c>
      <c r="L64" s="3"/>
      <c r="M64" s="3">
        <v>2</v>
      </c>
      <c r="N64" s="3">
        <v>2</v>
      </c>
      <c r="O64" s="3">
        <v>2</v>
      </c>
      <c r="P64" s="3">
        <v>2</v>
      </c>
      <c r="Q64" s="3">
        <v>1</v>
      </c>
    </row>
    <row r="65" spans="1:17" x14ac:dyDescent="0.25">
      <c r="A65" s="3" t="s">
        <v>136</v>
      </c>
      <c r="B65" s="3"/>
      <c r="C65" s="3"/>
      <c r="D65" s="3"/>
      <c r="E65" s="3" t="s">
        <v>23</v>
      </c>
      <c r="F65" s="3" t="s">
        <v>235</v>
      </c>
      <c r="G65" s="3" t="s">
        <v>15</v>
      </c>
      <c r="H65" s="9" t="s">
        <v>73</v>
      </c>
      <c r="I65" s="4" t="s">
        <v>221</v>
      </c>
      <c r="J65" s="3" t="s">
        <v>17</v>
      </c>
      <c r="K65" s="2">
        <f t="shared" si="1"/>
        <v>8</v>
      </c>
      <c r="L65" s="3"/>
      <c r="M65" s="3">
        <v>2</v>
      </c>
      <c r="N65" s="3">
        <v>3</v>
      </c>
      <c r="O65" s="3">
        <v>3</v>
      </c>
      <c r="P65" s="3"/>
      <c r="Q65" s="3"/>
    </row>
    <row r="66" spans="1:17" ht="69" customHeight="1" x14ac:dyDescent="0.25">
      <c r="A66" s="3" t="s">
        <v>105</v>
      </c>
      <c r="B66" s="11"/>
      <c r="C66" s="11"/>
      <c r="D66" s="11"/>
      <c r="E66" s="3" t="s">
        <v>78</v>
      </c>
      <c r="F66" s="3" t="s">
        <v>243</v>
      </c>
      <c r="G66" s="3" t="s">
        <v>15</v>
      </c>
      <c r="H66" s="9" t="s">
        <v>106</v>
      </c>
      <c r="I66" s="4" t="s">
        <v>221</v>
      </c>
      <c r="J66" s="3" t="s">
        <v>17</v>
      </c>
      <c r="K66" s="2">
        <f t="shared" si="1"/>
        <v>2</v>
      </c>
      <c r="L66" s="3"/>
      <c r="M66" s="3"/>
      <c r="N66" s="3"/>
      <c r="O66" s="3">
        <v>2</v>
      </c>
      <c r="P66" s="3"/>
      <c r="Q66" s="3"/>
    </row>
    <row r="67" spans="1:17" ht="69" customHeight="1" x14ac:dyDescent="0.25">
      <c r="A67" s="3" t="s">
        <v>105</v>
      </c>
      <c r="B67" s="13"/>
      <c r="C67" s="13"/>
      <c r="D67" s="13"/>
      <c r="E67" s="3" t="s">
        <v>72</v>
      </c>
      <c r="F67" s="3" t="s">
        <v>234</v>
      </c>
      <c r="G67" s="3" t="s">
        <v>15</v>
      </c>
      <c r="H67" s="9" t="s">
        <v>106</v>
      </c>
      <c r="I67" s="4" t="s">
        <v>221</v>
      </c>
      <c r="J67" s="3" t="s">
        <v>17</v>
      </c>
      <c r="K67" s="2">
        <f t="shared" si="1"/>
        <v>1</v>
      </c>
      <c r="L67" s="3"/>
      <c r="M67" s="3"/>
      <c r="N67" s="3"/>
      <c r="O67" s="3">
        <v>1</v>
      </c>
      <c r="P67" s="3"/>
      <c r="Q67" s="3"/>
    </row>
    <row r="68" spans="1:17" ht="30" x14ac:dyDescent="0.25">
      <c r="A68" s="3" t="s">
        <v>138</v>
      </c>
      <c r="B68" s="3"/>
      <c r="C68" s="3"/>
      <c r="D68" s="3"/>
      <c r="E68" s="3" t="s">
        <v>33</v>
      </c>
      <c r="F68" s="3" t="s">
        <v>233</v>
      </c>
      <c r="G68" s="3" t="s">
        <v>15</v>
      </c>
      <c r="H68" s="9" t="s">
        <v>139</v>
      </c>
      <c r="I68" s="4" t="s">
        <v>221</v>
      </c>
      <c r="J68" s="3" t="s">
        <v>17</v>
      </c>
      <c r="K68" s="2">
        <f t="shared" ref="K68:K99" si="2">SUM(L68:Q68)</f>
        <v>47</v>
      </c>
      <c r="L68" s="3"/>
      <c r="M68" s="3">
        <v>6</v>
      </c>
      <c r="N68" s="3">
        <v>19</v>
      </c>
      <c r="O68" s="3">
        <v>16</v>
      </c>
      <c r="P68" s="3">
        <v>5</v>
      </c>
      <c r="Q68" s="3">
        <v>1</v>
      </c>
    </row>
    <row r="69" spans="1:17" ht="69" customHeight="1" x14ac:dyDescent="0.25">
      <c r="A69" s="3" t="s">
        <v>102</v>
      </c>
      <c r="B69" s="11"/>
      <c r="C69" s="11"/>
      <c r="D69" s="11"/>
      <c r="E69" s="3" t="s">
        <v>33</v>
      </c>
      <c r="F69" s="3" t="s">
        <v>233</v>
      </c>
      <c r="G69" s="3" t="s">
        <v>15</v>
      </c>
      <c r="H69" s="9" t="s">
        <v>82</v>
      </c>
      <c r="I69" s="4" t="s">
        <v>221</v>
      </c>
      <c r="J69" s="3" t="s">
        <v>17</v>
      </c>
      <c r="K69" s="2">
        <f t="shared" si="2"/>
        <v>5</v>
      </c>
      <c r="L69" s="3"/>
      <c r="M69" s="3">
        <v>1</v>
      </c>
      <c r="N69" s="3">
        <v>3</v>
      </c>
      <c r="O69" s="3">
        <v>1</v>
      </c>
      <c r="P69" s="3"/>
      <c r="Q69" s="3"/>
    </row>
    <row r="70" spans="1:17" ht="69" customHeight="1" x14ac:dyDescent="0.25">
      <c r="A70" s="3" t="s">
        <v>102</v>
      </c>
      <c r="B70" s="13"/>
      <c r="C70" s="13"/>
      <c r="D70" s="13"/>
      <c r="E70" s="3" t="s">
        <v>46</v>
      </c>
      <c r="F70" s="3" t="s">
        <v>231</v>
      </c>
      <c r="G70" s="3" t="s">
        <v>15</v>
      </c>
      <c r="H70" s="9" t="s">
        <v>82</v>
      </c>
      <c r="I70" s="4" t="s">
        <v>221</v>
      </c>
      <c r="J70" s="3" t="s">
        <v>17</v>
      </c>
      <c r="K70" s="2">
        <f t="shared" si="2"/>
        <v>1</v>
      </c>
      <c r="L70" s="3"/>
      <c r="M70" s="3"/>
      <c r="N70" s="3">
        <v>1</v>
      </c>
      <c r="O70" s="3"/>
      <c r="P70" s="3"/>
      <c r="Q70" s="3"/>
    </row>
    <row r="71" spans="1:17" ht="30" x14ac:dyDescent="0.25">
      <c r="A71" s="3" t="s">
        <v>138</v>
      </c>
      <c r="B71" s="3"/>
      <c r="C71" s="3"/>
      <c r="D71" s="3"/>
      <c r="E71" s="3" t="s">
        <v>38</v>
      </c>
      <c r="F71" s="3" t="s">
        <v>236</v>
      </c>
      <c r="G71" s="3" t="s">
        <v>15</v>
      </c>
      <c r="H71" s="9" t="s">
        <v>139</v>
      </c>
      <c r="I71" s="4" t="s">
        <v>221</v>
      </c>
      <c r="J71" s="3" t="s">
        <v>17</v>
      </c>
      <c r="K71" s="2">
        <f t="shared" si="2"/>
        <v>11</v>
      </c>
      <c r="L71" s="3"/>
      <c r="M71" s="3">
        <v>5</v>
      </c>
      <c r="N71" s="3">
        <v>4</v>
      </c>
      <c r="O71" s="3">
        <v>1</v>
      </c>
      <c r="P71" s="3"/>
      <c r="Q71" s="3">
        <v>1</v>
      </c>
    </row>
    <row r="72" spans="1:17" ht="34.5" customHeight="1" x14ac:dyDescent="0.25">
      <c r="A72" s="3" t="s">
        <v>107</v>
      </c>
      <c r="B72" s="11"/>
      <c r="C72" s="11"/>
      <c r="D72" s="11"/>
      <c r="E72" s="3" t="s">
        <v>18</v>
      </c>
      <c r="F72" s="3" t="s">
        <v>228</v>
      </c>
      <c r="G72" s="3" t="s">
        <v>15</v>
      </c>
      <c r="H72" s="9" t="s">
        <v>24</v>
      </c>
      <c r="I72" s="4" t="s">
        <v>221</v>
      </c>
      <c r="J72" s="3" t="s">
        <v>17</v>
      </c>
      <c r="K72" s="2">
        <f t="shared" si="2"/>
        <v>5</v>
      </c>
      <c r="L72" s="3"/>
      <c r="M72" s="3"/>
      <c r="N72" s="3">
        <v>4</v>
      </c>
      <c r="O72" s="3">
        <v>1</v>
      </c>
      <c r="P72" s="3"/>
      <c r="Q72" s="3"/>
    </row>
    <row r="73" spans="1:17" ht="34.5" customHeight="1" x14ac:dyDescent="0.25">
      <c r="A73" s="3" t="s">
        <v>107</v>
      </c>
      <c r="B73" s="12"/>
      <c r="C73" s="12"/>
      <c r="D73" s="12"/>
      <c r="E73" s="3" t="s">
        <v>104</v>
      </c>
      <c r="F73" s="3" t="s">
        <v>251</v>
      </c>
      <c r="G73" s="3" t="s">
        <v>15</v>
      </c>
      <c r="H73" s="9" t="s">
        <v>24</v>
      </c>
      <c r="I73" s="4" t="s">
        <v>221</v>
      </c>
      <c r="J73" s="3" t="s">
        <v>17</v>
      </c>
      <c r="K73" s="2">
        <f t="shared" si="2"/>
        <v>13</v>
      </c>
      <c r="L73" s="3"/>
      <c r="M73" s="3">
        <v>4</v>
      </c>
      <c r="N73" s="3">
        <v>7</v>
      </c>
      <c r="O73" s="3">
        <v>2</v>
      </c>
      <c r="P73" s="3"/>
      <c r="Q73" s="3"/>
    </row>
    <row r="74" spans="1:17" ht="34.5" customHeight="1" x14ac:dyDescent="0.25">
      <c r="A74" s="3" t="s">
        <v>107</v>
      </c>
      <c r="B74" s="12"/>
      <c r="C74" s="12"/>
      <c r="D74" s="12"/>
      <c r="E74" s="3" t="s">
        <v>108</v>
      </c>
      <c r="F74" s="3" t="s">
        <v>252</v>
      </c>
      <c r="G74" s="3" t="s">
        <v>15</v>
      </c>
      <c r="H74" s="9" t="s">
        <v>24</v>
      </c>
      <c r="I74" s="4" t="s">
        <v>221</v>
      </c>
      <c r="J74" s="3" t="s">
        <v>17</v>
      </c>
      <c r="K74" s="2">
        <f t="shared" si="2"/>
        <v>14</v>
      </c>
      <c r="L74" s="3"/>
      <c r="M74" s="3">
        <v>3</v>
      </c>
      <c r="N74" s="3">
        <v>5</v>
      </c>
      <c r="O74" s="3">
        <v>5</v>
      </c>
      <c r="P74" s="3"/>
      <c r="Q74" s="3">
        <v>1</v>
      </c>
    </row>
    <row r="75" spans="1:17" ht="34.5" customHeight="1" x14ac:dyDescent="0.25">
      <c r="A75" s="3" t="s">
        <v>107</v>
      </c>
      <c r="B75" s="13"/>
      <c r="C75" s="13"/>
      <c r="D75" s="13"/>
      <c r="E75" s="3" t="s">
        <v>80</v>
      </c>
      <c r="F75" s="3" t="s">
        <v>245</v>
      </c>
      <c r="G75" s="3" t="s">
        <v>15</v>
      </c>
      <c r="H75" s="9" t="s">
        <v>24</v>
      </c>
      <c r="I75" s="4" t="s">
        <v>221</v>
      </c>
      <c r="J75" s="3" t="s">
        <v>17</v>
      </c>
      <c r="K75" s="2">
        <f t="shared" si="2"/>
        <v>6</v>
      </c>
      <c r="L75" s="3"/>
      <c r="M75" s="3">
        <v>3</v>
      </c>
      <c r="N75" s="3">
        <v>3</v>
      </c>
      <c r="O75" s="3"/>
      <c r="P75" s="3"/>
      <c r="Q75" s="3"/>
    </row>
    <row r="76" spans="1:17" ht="30" x14ac:dyDescent="0.25">
      <c r="A76" s="3" t="s">
        <v>133</v>
      </c>
      <c r="B76" s="8"/>
      <c r="C76" s="8"/>
      <c r="D76" s="8"/>
      <c r="E76" s="3" t="s">
        <v>86</v>
      </c>
      <c r="F76" s="3" t="s">
        <v>247</v>
      </c>
      <c r="G76" s="3" t="s">
        <v>15</v>
      </c>
      <c r="H76" s="9" t="s">
        <v>134</v>
      </c>
      <c r="I76" s="4" t="s">
        <v>221</v>
      </c>
      <c r="J76" s="3" t="s">
        <v>17</v>
      </c>
      <c r="K76" s="2">
        <f t="shared" si="2"/>
        <v>1</v>
      </c>
      <c r="L76" s="3"/>
      <c r="M76" s="3">
        <v>1</v>
      </c>
      <c r="N76" s="3"/>
      <c r="O76" s="3"/>
      <c r="P76" s="3"/>
      <c r="Q76" s="3"/>
    </row>
    <row r="77" spans="1:17" ht="30" x14ac:dyDescent="0.25">
      <c r="A77" s="3" t="s">
        <v>133</v>
      </c>
      <c r="B77" s="8"/>
      <c r="C77" s="8"/>
      <c r="D77" s="8"/>
      <c r="E77" s="3" t="s">
        <v>23</v>
      </c>
      <c r="F77" s="3" t="s">
        <v>235</v>
      </c>
      <c r="G77" s="3" t="s">
        <v>15</v>
      </c>
      <c r="H77" s="9" t="s">
        <v>134</v>
      </c>
      <c r="I77" s="4" t="s">
        <v>221</v>
      </c>
      <c r="J77" s="3" t="s">
        <v>17</v>
      </c>
      <c r="K77" s="2">
        <f t="shared" si="2"/>
        <v>23</v>
      </c>
      <c r="L77" s="3"/>
      <c r="M77" s="3">
        <v>3</v>
      </c>
      <c r="N77" s="3">
        <v>7</v>
      </c>
      <c r="O77" s="3">
        <v>9</v>
      </c>
      <c r="P77" s="3">
        <v>4</v>
      </c>
      <c r="Q77" s="3"/>
    </row>
    <row r="78" spans="1:17" ht="138" customHeight="1" x14ac:dyDescent="0.25">
      <c r="A78" s="3" t="s">
        <v>109</v>
      </c>
      <c r="B78" s="3"/>
      <c r="C78" s="3"/>
      <c r="D78" s="3"/>
      <c r="E78" s="3" t="s">
        <v>110</v>
      </c>
      <c r="F78" s="3" t="s">
        <v>253</v>
      </c>
      <c r="G78" s="3" t="s">
        <v>15</v>
      </c>
      <c r="H78" s="9" t="s">
        <v>24</v>
      </c>
      <c r="I78" s="4" t="s">
        <v>221</v>
      </c>
      <c r="J78" s="3" t="s">
        <v>17</v>
      </c>
      <c r="K78" s="2">
        <f t="shared" si="2"/>
        <v>15</v>
      </c>
      <c r="L78" s="3"/>
      <c r="M78" s="3">
        <v>1</v>
      </c>
      <c r="N78" s="3">
        <v>9</v>
      </c>
      <c r="O78" s="3">
        <v>4</v>
      </c>
      <c r="P78" s="3">
        <v>1</v>
      </c>
      <c r="Q78" s="3"/>
    </row>
    <row r="79" spans="1:17" ht="69" customHeight="1" x14ac:dyDescent="0.25">
      <c r="A79" s="3" t="s">
        <v>111</v>
      </c>
      <c r="B79" s="11"/>
      <c r="C79" s="11"/>
      <c r="D79" s="11"/>
      <c r="E79" s="3" t="s">
        <v>112</v>
      </c>
      <c r="F79" s="3" t="s">
        <v>254</v>
      </c>
      <c r="G79" s="3" t="s">
        <v>15</v>
      </c>
      <c r="H79" s="9" t="s">
        <v>69</v>
      </c>
      <c r="I79" s="4" t="s">
        <v>221</v>
      </c>
      <c r="J79" s="3" t="s">
        <v>17</v>
      </c>
      <c r="K79" s="2">
        <f t="shared" si="2"/>
        <v>3</v>
      </c>
      <c r="L79" s="3"/>
      <c r="M79" s="3"/>
      <c r="N79" s="3">
        <v>3</v>
      </c>
      <c r="O79" s="3"/>
      <c r="P79" s="3"/>
      <c r="Q79" s="3"/>
    </row>
    <row r="80" spans="1:17" ht="69" customHeight="1" x14ac:dyDescent="0.25">
      <c r="A80" s="3" t="s">
        <v>111</v>
      </c>
      <c r="B80" s="13"/>
      <c r="C80" s="13"/>
      <c r="D80" s="13"/>
      <c r="E80" s="3" t="s">
        <v>18</v>
      </c>
      <c r="F80" s="3" t="s">
        <v>228</v>
      </c>
      <c r="G80" s="3" t="s">
        <v>15</v>
      </c>
      <c r="H80" s="9" t="s">
        <v>69</v>
      </c>
      <c r="I80" s="4" t="s">
        <v>221</v>
      </c>
      <c r="J80" s="3" t="s">
        <v>17</v>
      </c>
      <c r="K80" s="2">
        <f t="shared" si="2"/>
        <v>3</v>
      </c>
      <c r="L80" s="3"/>
      <c r="M80" s="3"/>
      <c r="N80" s="3">
        <v>1</v>
      </c>
      <c r="O80" s="3">
        <v>1</v>
      </c>
      <c r="P80" s="3">
        <v>1</v>
      </c>
      <c r="Q80" s="3"/>
    </row>
    <row r="81" spans="1:17" x14ac:dyDescent="0.25">
      <c r="A81" s="3" t="s">
        <v>118</v>
      </c>
      <c r="B81" s="3"/>
      <c r="C81" s="3"/>
      <c r="D81" s="3"/>
      <c r="E81" s="3" t="s">
        <v>14</v>
      </c>
      <c r="F81" s="3" t="s">
        <v>224</v>
      </c>
      <c r="G81" s="3" t="s">
        <v>15</v>
      </c>
      <c r="H81" s="9" t="s">
        <v>119</v>
      </c>
      <c r="I81" s="4" t="s">
        <v>221</v>
      </c>
      <c r="J81" s="3" t="s">
        <v>17</v>
      </c>
      <c r="K81" s="2">
        <f t="shared" si="2"/>
        <v>1</v>
      </c>
      <c r="L81" s="3"/>
      <c r="M81" s="3"/>
      <c r="N81" s="3"/>
      <c r="O81" s="3"/>
      <c r="P81" s="3">
        <v>1</v>
      </c>
      <c r="Q81" s="3"/>
    </row>
    <row r="82" spans="1:17" ht="69" customHeight="1" x14ac:dyDescent="0.25">
      <c r="A82" s="3" t="s">
        <v>67</v>
      </c>
      <c r="B82" s="11"/>
      <c r="C82" s="11"/>
      <c r="D82" s="11"/>
      <c r="E82" s="3" t="s">
        <v>68</v>
      </c>
      <c r="F82" s="3" t="s">
        <v>255</v>
      </c>
      <c r="G82" s="3" t="s">
        <v>15</v>
      </c>
      <c r="H82" s="9" t="s">
        <v>69</v>
      </c>
      <c r="I82" s="4" t="s">
        <v>221</v>
      </c>
      <c r="J82" s="3" t="s">
        <v>17</v>
      </c>
      <c r="K82" s="2">
        <f t="shared" si="2"/>
        <v>3</v>
      </c>
      <c r="L82" s="3"/>
      <c r="M82" s="3"/>
      <c r="N82" s="3">
        <v>2</v>
      </c>
      <c r="O82" s="3">
        <v>1</v>
      </c>
      <c r="P82" s="3"/>
      <c r="Q82" s="3"/>
    </row>
    <row r="83" spans="1:17" ht="69" customHeight="1" x14ac:dyDescent="0.25">
      <c r="A83" s="3" t="s">
        <v>67</v>
      </c>
      <c r="B83" s="13"/>
      <c r="C83" s="13"/>
      <c r="D83" s="13"/>
      <c r="E83" s="3" t="s">
        <v>70</v>
      </c>
      <c r="F83" s="3" t="s">
        <v>244</v>
      </c>
      <c r="G83" s="3" t="s">
        <v>15</v>
      </c>
      <c r="H83" s="9" t="s">
        <v>69</v>
      </c>
      <c r="I83" s="4" t="s">
        <v>221</v>
      </c>
      <c r="J83" s="3" t="s">
        <v>17</v>
      </c>
      <c r="K83" s="2">
        <f t="shared" si="2"/>
        <v>6</v>
      </c>
      <c r="L83" s="3"/>
      <c r="M83" s="3"/>
      <c r="N83" s="3">
        <v>1</v>
      </c>
      <c r="O83" s="3"/>
      <c r="P83" s="3">
        <v>3</v>
      </c>
      <c r="Q83" s="3">
        <v>2</v>
      </c>
    </row>
    <row r="84" spans="1:17" x14ac:dyDescent="0.25">
      <c r="A84" s="3" t="s">
        <v>118</v>
      </c>
      <c r="B84" s="3"/>
      <c r="C84" s="3"/>
      <c r="D84" s="3"/>
      <c r="E84" s="3" t="s">
        <v>104</v>
      </c>
      <c r="F84" s="3" t="s">
        <v>251</v>
      </c>
      <c r="G84" s="3" t="s">
        <v>15</v>
      </c>
      <c r="H84" s="9" t="s">
        <v>119</v>
      </c>
      <c r="I84" s="4" t="s">
        <v>221</v>
      </c>
      <c r="J84" s="3" t="s">
        <v>17</v>
      </c>
      <c r="K84" s="2">
        <f t="shared" si="2"/>
        <v>3</v>
      </c>
      <c r="L84" s="3"/>
      <c r="M84" s="3">
        <v>2</v>
      </c>
      <c r="N84" s="3">
        <v>1</v>
      </c>
      <c r="O84" s="3"/>
      <c r="P84" s="3"/>
      <c r="Q84" s="3"/>
    </row>
    <row r="85" spans="1:17" ht="138" customHeight="1" x14ac:dyDescent="0.25">
      <c r="A85" s="3" t="s">
        <v>116</v>
      </c>
      <c r="B85" s="3"/>
      <c r="C85" s="3"/>
      <c r="D85" s="3"/>
      <c r="E85" s="3" t="s">
        <v>38</v>
      </c>
      <c r="F85" s="3" t="s">
        <v>236</v>
      </c>
      <c r="G85" s="3" t="s">
        <v>15</v>
      </c>
      <c r="H85" s="9" t="s">
        <v>117</v>
      </c>
      <c r="I85" s="4" t="s">
        <v>221</v>
      </c>
      <c r="J85" s="3" t="s">
        <v>17</v>
      </c>
      <c r="K85" s="2">
        <f t="shared" si="2"/>
        <v>2</v>
      </c>
      <c r="L85" s="3"/>
      <c r="M85" s="3"/>
      <c r="N85" s="3">
        <v>1</v>
      </c>
      <c r="O85" s="3">
        <v>1</v>
      </c>
      <c r="P85" s="3"/>
      <c r="Q85" s="3"/>
    </row>
    <row r="86" spans="1:17" x14ac:dyDescent="0.25">
      <c r="A86" s="3" t="s">
        <v>118</v>
      </c>
      <c r="B86" s="8"/>
      <c r="C86" s="8"/>
      <c r="D86" s="8"/>
      <c r="E86" s="3" t="s">
        <v>108</v>
      </c>
      <c r="F86" s="3" t="s">
        <v>252</v>
      </c>
      <c r="G86" s="3" t="s">
        <v>15</v>
      </c>
      <c r="H86" s="9" t="s">
        <v>119</v>
      </c>
      <c r="I86" s="4" t="s">
        <v>221</v>
      </c>
      <c r="J86" s="3" t="s">
        <v>17</v>
      </c>
      <c r="K86" s="2">
        <f t="shared" si="2"/>
        <v>4</v>
      </c>
      <c r="L86" s="3"/>
      <c r="M86" s="3"/>
      <c r="N86" s="3"/>
      <c r="O86" s="3">
        <v>4</v>
      </c>
      <c r="P86" s="3"/>
      <c r="Q86" s="3"/>
    </row>
    <row r="87" spans="1:17" x14ac:dyDescent="0.25">
      <c r="A87" s="3" t="s">
        <v>118</v>
      </c>
      <c r="B87" s="8"/>
      <c r="C87" s="8"/>
      <c r="D87" s="8"/>
      <c r="E87" s="3" t="s">
        <v>80</v>
      </c>
      <c r="F87" s="3" t="s">
        <v>245</v>
      </c>
      <c r="G87" s="3" t="s">
        <v>15</v>
      </c>
      <c r="H87" s="9" t="s">
        <v>119</v>
      </c>
      <c r="I87" s="4" t="s">
        <v>221</v>
      </c>
      <c r="J87" s="3" t="s">
        <v>17</v>
      </c>
      <c r="K87" s="2">
        <f t="shared" si="2"/>
        <v>3</v>
      </c>
      <c r="L87" s="3"/>
      <c r="M87" s="3"/>
      <c r="N87" s="3"/>
      <c r="O87" s="3"/>
      <c r="P87" s="3">
        <v>3</v>
      </c>
      <c r="Q87" s="3"/>
    </row>
    <row r="88" spans="1:17" ht="45.95" customHeight="1" x14ac:dyDescent="0.25">
      <c r="A88" s="3" t="s">
        <v>113</v>
      </c>
      <c r="B88" s="11"/>
      <c r="C88" s="11"/>
      <c r="D88" s="11"/>
      <c r="E88" s="3" t="s">
        <v>104</v>
      </c>
      <c r="F88" s="3" t="s">
        <v>251</v>
      </c>
      <c r="G88" s="3" t="s">
        <v>15</v>
      </c>
      <c r="H88" s="9" t="s">
        <v>114</v>
      </c>
      <c r="I88" s="4" t="s">
        <v>221</v>
      </c>
      <c r="J88" s="3" t="s">
        <v>17</v>
      </c>
      <c r="K88" s="2">
        <f t="shared" si="2"/>
        <v>2</v>
      </c>
      <c r="L88" s="3"/>
      <c r="M88" s="3">
        <v>1</v>
      </c>
      <c r="N88" s="3"/>
      <c r="O88" s="3"/>
      <c r="P88" s="3">
        <v>1</v>
      </c>
      <c r="Q88" s="3"/>
    </row>
    <row r="89" spans="1:17" ht="45.95" customHeight="1" x14ac:dyDescent="0.25">
      <c r="A89" s="3" t="s">
        <v>113</v>
      </c>
      <c r="B89" s="12"/>
      <c r="C89" s="12"/>
      <c r="D89" s="12"/>
      <c r="E89" s="3" t="s">
        <v>115</v>
      </c>
      <c r="F89" s="3" t="s">
        <v>256</v>
      </c>
      <c r="G89" s="3" t="s">
        <v>15</v>
      </c>
      <c r="H89" s="9" t="s">
        <v>114</v>
      </c>
      <c r="I89" s="4" t="s">
        <v>221</v>
      </c>
      <c r="J89" s="3" t="s">
        <v>17</v>
      </c>
      <c r="K89" s="2">
        <f t="shared" si="2"/>
        <v>6</v>
      </c>
      <c r="L89" s="3"/>
      <c r="M89" s="3">
        <v>1</v>
      </c>
      <c r="N89" s="3">
        <v>1</v>
      </c>
      <c r="O89" s="3">
        <v>2</v>
      </c>
      <c r="P89" s="3">
        <v>2</v>
      </c>
      <c r="Q89" s="3"/>
    </row>
    <row r="90" spans="1:17" ht="45.95" customHeight="1" x14ac:dyDescent="0.25">
      <c r="A90" s="3" t="s">
        <v>113</v>
      </c>
      <c r="B90" s="13"/>
      <c r="C90" s="13"/>
      <c r="D90" s="13"/>
      <c r="E90" s="3" t="s">
        <v>112</v>
      </c>
      <c r="F90" s="3" t="s">
        <v>254</v>
      </c>
      <c r="G90" s="3" t="s">
        <v>15</v>
      </c>
      <c r="H90" s="9" t="s">
        <v>114</v>
      </c>
      <c r="I90" s="4" t="s">
        <v>221</v>
      </c>
      <c r="J90" s="3" t="s">
        <v>17</v>
      </c>
      <c r="K90" s="2">
        <f t="shared" si="2"/>
        <v>4</v>
      </c>
      <c r="L90" s="3"/>
      <c r="M90" s="3"/>
      <c r="N90" s="3">
        <v>2</v>
      </c>
      <c r="O90" s="3">
        <v>1</v>
      </c>
      <c r="P90" s="3">
        <v>1</v>
      </c>
      <c r="Q90" s="3"/>
    </row>
    <row r="91" spans="1:17" ht="30" x14ac:dyDescent="0.25">
      <c r="A91" s="3" t="s">
        <v>120</v>
      </c>
      <c r="B91" s="3"/>
      <c r="C91" s="3"/>
      <c r="D91" s="3"/>
      <c r="E91" s="3" t="s">
        <v>38</v>
      </c>
      <c r="F91" s="3" t="s">
        <v>236</v>
      </c>
      <c r="G91" s="3" t="s">
        <v>15</v>
      </c>
      <c r="H91" s="9" t="s">
        <v>121</v>
      </c>
      <c r="I91" s="4" t="s">
        <v>221</v>
      </c>
      <c r="J91" s="3" t="s">
        <v>17</v>
      </c>
      <c r="K91" s="2">
        <f t="shared" si="2"/>
        <v>1</v>
      </c>
      <c r="L91" s="3"/>
      <c r="M91" s="3"/>
      <c r="N91" s="3"/>
      <c r="O91" s="3">
        <v>1</v>
      </c>
      <c r="P91" s="3"/>
      <c r="Q91" s="3"/>
    </row>
    <row r="92" spans="1:17" ht="45.95" customHeight="1" x14ac:dyDescent="0.25">
      <c r="A92" s="3" t="s">
        <v>122</v>
      </c>
      <c r="B92" s="11"/>
      <c r="C92" s="11"/>
      <c r="D92" s="11"/>
      <c r="E92" s="3" t="s">
        <v>123</v>
      </c>
      <c r="F92" s="3" t="s">
        <v>257</v>
      </c>
      <c r="G92" s="3" t="s">
        <v>15</v>
      </c>
      <c r="H92" s="9" t="s">
        <v>124</v>
      </c>
      <c r="I92" s="4" t="s">
        <v>221</v>
      </c>
      <c r="J92" s="3" t="s">
        <v>17</v>
      </c>
      <c r="K92" s="2">
        <f t="shared" si="2"/>
        <v>4</v>
      </c>
      <c r="L92" s="3"/>
      <c r="M92" s="3"/>
      <c r="N92" s="3"/>
      <c r="O92" s="3"/>
      <c r="P92" s="3">
        <v>4</v>
      </c>
      <c r="Q92" s="3"/>
    </row>
    <row r="93" spans="1:17" ht="45.95" customHeight="1" x14ac:dyDescent="0.25">
      <c r="A93" s="3" t="s">
        <v>122</v>
      </c>
      <c r="B93" s="12"/>
      <c r="C93" s="12"/>
      <c r="D93" s="12"/>
      <c r="E93" s="3" t="s">
        <v>18</v>
      </c>
      <c r="F93" s="3" t="s">
        <v>228</v>
      </c>
      <c r="G93" s="3" t="s">
        <v>15</v>
      </c>
      <c r="H93" s="9" t="s">
        <v>124</v>
      </c>
      <c r="I93" s="4" t="s">
        <v>221</v>
      </c>
      <c r="J93" s="3" t="s">
        <v>17</v>
      </c>
      <c r="K93" s="2">
        <f t="shared" si="2"/>
        <v>14</v>
      </c>
      <c r="L93" s="3"/>
      <c r="M93" s="3">
        <v>3</v>
      </c>
      <c r="N93" s="3"/>
      <c r="O93" s="3">
        <v>4</v>
      </c>
      <c r="P93" s="3">
        <v>5</v>
      </c>
      <c r="Q93" s="3">
        <v>2</v>
      </c>
    </row>
    <row r="94" spans="1:17" ht="45.95" customHeight="1" x14ac:dyDescent="0.25">
      <c r="A94" s="3" t="s">
        <v>122</v>
      </c>
      <c r="B94" s="13"/>
      <c r="C94" s="13"/>
      <c r="D94" s="13"/>
      <c r="E94" s="3" t="s">
        <v>70</v>
      </c>
      <c r="F94" s="3" t="s">
        <v>244</v>
      </c>
      <c r="G94" s="3" t="s">
        <v>15</v>
      </c>
      <c r="H94" s="9" t="s">
        <v>124</v>
      </c>
      <c r="I94" s="4" t="s">
        <v>221</v>
      </c>
      <c r="J94" s="3" t="s">
        <v>17</v>
      </c>
      <c r="K94" s="2">
        <f t="shared" si="2"/>
        <v>14</v>
      </c>
      <c r="L94" s="3"/>
      <c r="M94" s="3"/>
      <c r="N94" s="3">
        <v>4</v>
      </c>
      <c r="O94" s="3">
        <v>4</v>
      </c>
      <c r="P94" s="3">
        <v>4</v>
      </c>
      <c r="Q94" s="3">
        <v>2</v>
      </c>
    </row>
    <row r="95" spans="1:17" x14ac:dyDescent="0.25">
      <c r="A95" s="3" t="s">
        <v>127</v>
      </c>
      <c r="B95" s="3"/>
      <c r="C95" s="3"/>
      <c r="D95" s="3"/>
      <c r="E95" s="3" t="s">
        <v>104</v>
      </c>
      <c r="F95" s="3" t="s">
        <v>251</v>
      </c>
      <c r="G95" s="3" t="s">
        <v>15</v>
      </c>
      <c r="H95" s="9" t="s">
        <v>124</v>
      </c>
      <c r="I95" s="4" t="s">
        <v>221</v>
      </c>
      <c r="J95" s="3" t="s">
        <v>17</v>
      </c>
      <c r="K95" s="2">
        <f t="shared" si="2"/>
        <v>9</v>
      </c>
      <c r="L95" s="3"/>
      <c r="M95" s="3"/>
      <c r="N95" s="3">
        <v>1</v>
      </c>
      <c r="O95" s="3">
        <v>5</v>
      </c>
      <c r="P95" s="3">
        <v>3</v>
      </c>
      <c r="Q95" s="3"/>
    </row>
    <row r="96" spans="1:17" ht="138" customHeight="1" x14ac:dyDescent="0.25">
      <c r="A96" s="3" t="s">
        <v>128</v>
      </c>
      <c r="B96" s="3"/>
      <c r="C96" s="3"/>
      <c r="D96" s="3"/>
      <c r="E96" s="3" t="s">
        <v>46</v>
      </c>
      <c r="F96" s="3" t="s">
        <v>231</v>
      </c>
      <c r="G96" s="3" t="s">
        <v>15</v>
      </c>
      <c r="H96" s="9" t="s">
        <v>124</v>
      </c>
      <c r="I96" s="4" t="s">
        <v>221</v>
      </c>
      <c r="J96" s="3" t="s">
        <v>17</v>
      </c>
      <c r="K96" s="2">
        <f t="shared" si="2"/>
        <v>28</v>
      </c>
      <c r="L96" s="3"/>
      <c r="M96" s="3">
        <v>7</v>
      </c>
      <c r="N96" s="3">
        <v>11</v>
      </c>
      <c r="O96" s="3">
        <v>10</v>
      </c>
      <c r="P96" s="3"/>
      <c r="Q96" s="3"/>
    </row>
    <row r="97" spans="1:17" x14ac:dyDescent="0.25">
      <c r="A97" s="3" t="s">
        <v>127</v>
      </c>
      <c r="B97" s="3"/>
      <c r="C97" s="3"/>
      <c r="D97" s="3"/>
      <c r="E97" s="3" t="s">
        <v>108</v>
      </c>
      <c r="F97" s="3" t="s">
        <v>252</v>
      </c>
      <c r="G97" s="3" t="s">
        <v>15</v>
      </c>
      <c r="H97" s="9" t="s">
        <v>124</v>
      </c>
      <c r="I97" s="4" t="s">
        <v>221</v>
      </c>
      <c r="J97" s="3" t="s">
        <v>17</v>
      </c>
      <c r="K97" s="2">
        <f t="shared" si="2"/>
        <v>21</v>
      </c>
      <c r="L97" s="3"/>
      <c r="M97" s="3">
        <v>3</v>
      </c>
      <c r="N97" s="3">
        <v>6</v>
      </c>
      <c r="O97" s="3">
        <v>8</v>
      </c>
      <c r="P97" s="3">
        <v>4</v>
      </c>
      <c r="Q97" s="3"/>
    </row>
    <row r="98" spans="1:17" ht="34.5" customHeight="1" x14ac:dyDescent="0.25">
      <c r="A98" s="3" t="s">
        <v>125</v>
      </c>
      <c r="B98" s="11"/>
      <c r="C98" s="11"/>
      <c r="D98" s="11"/>
      <c r="E98" s="3" t="s">
        <v>70</v>
      </c>
      <c r="F98" s="3" t="s">
        <v>244</v>
      </c>
      <c r="G98" s="3" t="s">
        <v>15</v>
      </c>
      <c r="H98" s="9" t="s">
        <v>124</v>
      </c>
      <c r="I98" s="4" t="s">
        <v>221</v>
      </c>
      <c r="J98" s="3" t="s">
        <v>17</v>
      </c>
      <c r="K98" s="2">
        <f t="shared" si="2"/>
        <v>1</v>
      </c>
      <c r="L98" s="3"/>
      <c r="M98" s="3"/>
      <c r="N98" s="3">
        <v>1</v>
      </c>
      <c r="O98" s="3"/>
      <c r="P98" s="3"/>
      <c r="Q98" s="3"/>
    </row>
    <row r="99" spans="1:17" ht="34.5" customHeight="1" x14ac:dyDescent="0.25">
      <c r="A99" s="3" t="s">
        <v>125</v>
      </c>
      <c r="B99" s="12"/>
      <c r="C99" s="12"/>
      <c r="D99" s="12"/>
      <c r="E99" s="3" t="s">
        <v>14</v>
      </c>
      <c r="F99" s="3" t="s">
        <v>224</v>
      </c>
      <c r="G99" s="3" t="s">
        <v>15</v>
      </c>
      <c r="H99" s="9" t="s">
        <v>124</v>
      </c>
      <c r="I99" s="4" t="s">
        <v>221</v>
      </c>
      <c r="J99" s="3" t="s">
        <v>17</v>
      </c>
      <c r="K99" s="2">
        <f t="shared" si="2"/>
        <v>2</v>
      </c>
      <c r="L99" s="3"/>
      <c r="M99" s="3"/>
      <c r="N99" s="3">
        <v>1</v>
      </c>
      <c r="O99" s="3">
        <v>1</v>
      </c>
      <c r="P99" s="3"/>
      <c r="Q99" s="3"/>
    </row>
    <row r="100" spans="1:17" ht="34.5" customHeight="1" x14ac:dyDescent="0.25">
      <c r="A100" s="3" t="s">
        <v>125</v>
      </c>
      <c r="B100" s="12"/>
      <c r="C100" s="12"/>
      <c r="D100" s="12"/>
      <c r="E100" s="3" t="s">
        <v>18</v>
      </c>
      <c r="F100" s="3" t="s">
        <v>228</v>
      </c>
      <c r="G100" s="3" t="s">
        <v>15</v>
      </c>
      <c r="H100" s="9" t="s">
        <v>124</v>
      </c>
      <c r="I100" s="4" t="s">
        <v>221</v>
      </c>
      <c r="J100" s="3" t="s">
        <v>17</v>
      </c>
      <c r="K100" s="2">
        <f t="shared" ref="K100:K131" si="3">SUM(L100:Q100)</f>
        <v>2</v>
      </c>
      <c r="L100" s="3"/>
      <c r="M100" s="3"/>
      <c r="N100" s="3">
        <v>1</v>
      </c>
      <c r="O100" s="3">
        <v>1</v>
      </c>
      <c r="P100" s="3"/>
      <c r="Q100" s="3"/>
    </row>
    <row r="101" spans="1:17" ht="34.5" customHeight="1" x14ac:dyDescent="0.25">
      <c r="A101" s="3" t="s">
        <v>125</v>
      </c>
      <c r="B101" s="13"/>
      <c r="C101" s="13"/>
      <c r="D101" s="13"/>
      <c r="E101" s="3" t="s">
        <v>126</v>
      </c>
      <c r="F101" s="3" t="s">
        <v>258</v>
      </c>
      <c r="G101" s="3" t="s">
        <v>15</v>
      </c>
      <c r="H101" s="9" t="s">
        <v>124</v>
      </c>
      <c r="I101" s="4" t="s">
        <v>221</v>
      </c>
      <c r="J101" s="3" t="s">
        <v>17</v>
      </c>
      <c r="K101" s="2">
        <f t="shared" si="3"/>
        <v>1</v>
      </c>
      <c r="L101" s="3"/>
      <c r="M101" s="3"/>
      <c r="N101" s="3"/>
      <c r="O101" s="3"/>
      <c r="P101" s="3">
        <v>1</v>
      </c>
      <c r="Q101" s="3"/>
    </row>
    <row r="102" spans="1:17" x14ac:dyDescent="0.25">
      <c r="A102" s="3" t="s">
        <v>127</v>
      </c>
      <c r="B102" s="3"/>
      <c r="C102" s="3"/>
      <c r="D102" s="3"/>
      <c r="E102" s="3" t="s">
        <v>18</v>
      </c>
      <c r="F102" s="3" t="s">
        <v>228</v>
      </c>
      <c r="G102" s="3" t="s">
        <v>15</v>
      </c>
      <c r="H102" s="9" t="s">
        <v>124</v>
      </c>
      <c r="I102" s="4" t="s">
        <v>221</v>
      </c>
      <c r="J102" s="3" t="s">
        <v>17</v>
      </c>
      <c r="K102" s="2">
        <f t="shared" si="3"/>
        <v>19</v>
      </c>
      <c r="L102" s="3"/>
      <c r="M102" s="3">
        <v>3</v>
      </c>
      <c r="N102" s="3">
        <v>6</v>
      </c>
      <c r="O102" s="3">
        <v>7</v>
      </c>
      <c r="P102" s="3">
        <v>3</v>
      </c>
      <c r="Q102" s="3"/>
    </row>
    <row r="103" spans="1:17" ht="138" customHeight="1" x14ac:dyDescent="0.25">
      <c r="A103" s="3" t="s">
        <v>129</v>
      </c>
      <c r="B103" s="3"/>
      <c r="C103" s="3"/>
      <c r="D103" s="3"/>
      <c r="E103" s="3" t="s">
        <v>18</v>
      </c>
      <c r="F103" s="3" t="s">
        <v>228</v>
      </c>
      <c r="G103" s="3" t="s">
        <v>15</v>
      </c>
      <c r="H103" s="9" t="s">
        <v>73</v>
      </c>
      <c r="I103" s="4" t="s">
        <v>221</v>
      </c>
      <c r="J103" s="3" t="s">
        <v>17</v>
      </c>
      <c r="K103" s="2">
        <f t="shared" si="3"/>
        <v>4</v>
      </c>
      <c r="L103" s="3"/>
      <c r="M103" s="3">
        <v>2</v>
      </c>
      <c r="N103" s="3">
        <v>1</v>
      </c>
      <c r="O103" s="3">
        <v>1</v>
      </c>
      <c r="P103" s="3"/>
      <c r="Q103" s="3"/>
    </row>
    <row r="104" spans="1:17" ht="69.75" customHeight="1" x14ac:dyDescent="0.25">
      <c r="A104" s="3" t="s">
        <v>131</v>
      </c>
      <c r="B104" s="14"/>
      <c r="C104" s="14"/>
      <c r="D104" s="14"/>
      <c r="E104" s="3" t="s">
        <v>104</v>
      </c>
      <c r="F104" s="3" t="s">
        <v>251</v>
      </c>
      <c r="G104" s="3" t="s">
        <v>15</v>
      </c>
      <c r="H104" s="9" t="s">
        <v>132</v>
      </c>
      <c r="I104" s="4" t="s">
        <v>221</v>
      </c>
      <c r="J104" s="3" t="s">
        <v>17</v>
      </c>
      <c r="K104" s="2">
        <f t="shared" si="3"/>
        <v>1</v>
      </c>
      <c r="L104" s="3"/>
      <c r="M104" s="3"/>
      <c r="N104" s="3"/>
      <c r="O104" s="3"/>
      <c r="P104" s="3">
        <v>1</v>
      </c>
      <c r="Q104" s="3"/>
    </row>
    <row r="105" spans="1:17" ht="69.75" customHeight="1" x14ac:dyDescent="0.25">
      <c r="A105" s="3" t="s">
        <v>129</v>
      </c>
      <c r="B105" s="15"/>
      <c r="C105" s="15"/>
      <c r="D105" s="15"/>
      <c r="E105" s="3" t="s">
        <v>130</v>
      </c>
      <c r="F105" s="3" t="s">
        <v>259</v>
      </c>
      <c r="G105" s="3" t="s">
        <v>15</v>
      </c>
      <c r="H105" s="9" t="s">
        <v>73</v>
      </c>
      <c r="I105" s="4" t="s">
        <v>221</v>
      </c>
      <c r="J105" s="3" t="s">
        <v>17</v>
      </c>
      <c r="K105" s="2">
        <f t="shared" si="3"/>
        <v>2</v>
      </c>
      <c r="L105" s="3"/>
      <c r="M105" s="3">
        <v>2</v>
      </c>
      <c r="N105" s="3"/>
      <c r="O105" s="3"/>
      <c r="P105" s="3"/>
      <c r="Q105" s="3"/>
    </row>
    <row r="106" spans="1:17" x14ac:dyDescent="0.25">
      <c r="A106" s="3" t="s">
        <v>140</v>
      </c>
      <c r="B106" s="3"/>
      <c r="C106" s="3"/>
      <c r="D106" s="3"/>
      <c r="E106" s="3" t="s">
        <v>62</v>
      </c>
      <c r="F106" s="3" t="s">
        <v>230</v>
      </c>
      <c r="G106" s="3" t="s">
        <v>15</v>
      </c>
      <c r="H106" s="9" t="s">
        <v>24</v>
      </c>
      <c r="I106" s="4" t="s">
        <v>221</v>
      </c>
      <c r="J106" s="3" t="s">
        <v>17</v>
      </c>
      <c r="K106" s="2">
        <f t="shared" si="3"/>
        <v>13</v>
      </c>
      <c r="L106" s="3"/>
      <c r="M106" s="3"/>
      <c r="N106" s="3">
        <v>8</v>
      </c>
      <c r="O106" s="3">
        <v>5</v>
      </c>
      <c r="P106" s="3"/>
      <c r="Q106" s="3"/>
    </row>
    <row r="107" spans="1:17" x14ac:dyDescent="0.25">
      <c r="A107" s="3" t="s">
        <v>141</v>
      </c>
      <c r="B107" s="3"/>
      <c r="C107" s="3"/>
      <c r="D107" s="3"/>
      <c r="E107" s="3" t="s">
        <v>23</v>
      </c>
      <c r="F107" s="3" t="s">
        <v>235</v>
      </c>
      <c r="G107" s="3" t="s">
        <v>15</v>
      </c>
      <c r="H107" s="9" t="s">
        <v>142</v>
      </c>
      <c r="I107" s="4" t="s">
        <v>221</v>
      </c>
      <c r="J107" s="3" t="s">
        <v>17</v>
      </c>
      <c r="K107" s="2">
        <f t="shared" si="3"/>
        <v>4</v>
      </c>
      <c r="L107" s="3"/>
      <c r="M107" s="3"/>
      <c r="N107" s="3"/>
      <c r="O107" s="3"/>
      <c r="P107" s="3">
        <v>3</v>
      </c>
      <c r="Q107" s="3">
        <v>1</v>
      </c>
    </row>
    <row r="108" spans="1:17" ht="138" customHeight="1" x14ac:dyDescent="0.25">
      <c r="A108" s="3" t="s">
        <v>143</v>
      </c>
      <c r="B108" s="3"/>
      <c r="C108" s="3"/>
      <c r="D108" s="3"/>
      <c r="E108" s="3" t="s">
        <v>14</v>
      </c>
      <c r="F108" s="3" t="s">
        <v>224</v>
      </c>
      <c r="G108" s="3" t="s">
        <v>144</v>
      </c>
      <c r="H108" s="9" t="s">
        <v>145</v>
      </c>
      <c r="I108" s="4" t="s">
        <v>221</v>
      </c>
      <c r="J108" s="3" t="s">
        <v>17</v>
      </c>
      <c r="K108" s="2">
        <f t="shared" si="3"/>
        <v>4</v>
      </c>
      <c r="L108" s="3"/>
      <c r="M108" s="3"/>
      <c r="N108" s="3">
        <v>4</v>
      </c>
      <c r="O108" s="3"/>
      <c r="P108" s="3"/>
      <c r="Q108" s="3"/>
    </row>
    <row r="109" spans="1:17" ht="69" customHeight="1" x14ac:dyDescent="0.25">
      <c r="A109" s="3" t="s">
        <v>146</v>
      </c>
      <c r="B109" s="11"/>
      <c r="C109" s="11"/>
      <c r="D109" s="11"/>
      <c r="E109" s="3" t="s">
        <v>96</v>
      </c>
      <c r="F109" s="3" t="s">
        <v>249</v>
      </c>
      <c r="G109" s="3" t="s">
        <v>144</v>
      </c>
      <c r="H109" s="9" t="s">
        <v>69</v>
      </c>
      <c r="I109" s="4" t="s">
        <v>221</v>
      </c>
      <c r="J109" s="3" t="s">
        <v>17</v>
      </c>
      <c r="K109" s="2">
        <f t="shared" si="3"/>
        <v>5</v>
      </c>
      <c r="L109" s="3"/>
      <c r="M109" s="3">
        <v>1</v>
      </c>
      <c r="N109" s="3">
        <v>4</v>
      </c>
      <c r="O109" s="3"/>
      <c r="P109" s="3"/>
      <c r="Q109" s="3"/>
    </row>
    <row r="110" spans="1:17" ht="69" customHeight="1" x14ac:dyDescent="0.25">
      <c r="A110" s="3" t="s">
        <v>146</v>
      </c>
      <c r="B110" s="13"/>
      <c r="C110" s="13"/>
      <c r="D110" s="13"/>
      <c r="E110" s="3" t="s">
        <v>108</v>
      </c>
      <c r="F110" s="3" t="s">
        <v>252</v>
      </c>
      <c r="G110" s="3" t="s">
        <v>144</v>
      </c>
      <c r="H110" s="9" t="s">
        <v>69</v>
      </c>
      <c r="I110" s="4" t="s">
        <v>221</v>
      </c>
      <c r="J110" s="3" t="s">
        <v>17</v>
      </c>
      <c r="K110" s="2">
        <f t="shared" si="3"/>
        <v>2</v>
      </c>
      <c r="L110" s="3"/>
      <c r="M110" s="3"/>
      <c r="N110" s="3"/>
      <c r="O110" s="3"/>
      <c r="P110" s="3"/>
      <c r="Q110" s="3">
        <v>2</v>
      </c>
    </row>
    <row r="111" spans="1:17" ht="138" customHeight="1" x14ac:dyDescent="0.25">
      <c r="A111" s="3" t="s">
        <v>147</v>
      </c>
      <c r="B111" s="3"/>
      <c r="C111" s="3"/>
      <c r="D111" s="3"/>
      <c r="E111" s="3" t="s">
        <v>108</v>
      </c>
      <c r="F111" s="3" t="s">
        <v>252</v>
      </c>
      <c r="G111" s="3" t="s">
        <v>144</v>
      </c>
      <c r="H111" s="9" t="s">
        <v>69</v>
      </c>
      <c r="I111" s="4" t="s">
        <v>221</v>
      </c>
      <c r="J111" s="3" t="s">
        <v>17</v>
      </c>
      <c r="K111" s="2">
        <f t="shared" si="3"/>
        <v>2</v>
      </c>
      <c r="L111" s="3"/>
      <c r="M111" s="3"/>
      <c r="N111" s="3"/>
      <c r="O111" s="3"/>
      <c r="P111" s="3">
        <v>1</v>
      </c>
      <c r="Q111" s="3">
        <v>1</v>
      </c>
    </row>
    <row r="112" spans="1:17" ht="138" customHeight="1" x14ac:dyDescent="0.25">
      <c r="A112" s="3" t="s">
        <v>148</v>
      </c>
      <c r="B112" s="3"/>
      <c r="C112" s="3"/>
      <c r="D112" s="3"/>
      <c r="E112" s="3" t="s">
        <v>51</v>
      </c>
      <c r="F112" s="3" t="s">
        <v>238</v>
      </c>
      <c r="G112" s="3" t="s">
        <v>144</v>
      </c>
      <c r="H112" s="9" t="s">
        <v>69</v>
      </c>
      <c r="I112" s="4" t="s">
        <v>221</v>
      </c>
      <c r="J112" s="3" t="s">
        <v>17</v>
      </c>
      <c r="K112" s="2">
        <f t="shared" si="3"/>
        <v>10</v>
      </c>
      <c r="L112" s="3"/>
      <c r="M112" s="3">
        <v>2</v>
      </c>
      <c r="N112" s="3"/>
      <c r="O112" s="3">
        <v>3</v>
      </c>
      <c r="P112" s="3">
        <v>4</v>
      </c>
      <c r="Q112" s="3">
        <v>1</v>
      </c>
    </row>
    <row r="113" spans="1:17" ht="30" x14ac:dyDescent="0.25">
      <c r="A113" s="3" t="s">
        <v>149</v>
      </c>
      <c r="B113" s="11"/>
      <c r="C113" s="11"/>
      <c r="D113" s="11"/>
      <c r="E113" s="3" t="s">
        <v>96</v>
      </c>
      <c r="F113" s="3" t="s">
        <v>249</v>
      </c>
      <c r="G113" s="3" t="s">
        <v>144</v>
      </c>
      <c r="H113" s="9" t="s">
        <v>150</v>
      </c>
      <c r="I113" s="4" t="s">
        <v>221</v>
      </c>
      <c r="J113" s="3" t="s">
        <v>17</v>
      </c>
      <c r="K113" s="2">
        <f t="shared" si="3"/>
        <v>2</v>
      </c>
      <c r="L113" s="3"/>
      <c r="M113" s="3"/>
      <c r="N113" s="3">
        <v>2</v>
      </c>
      <c r="O113" s="3"/>
      <c r="P113" s="3"/>
      <c r="Q113" s="3"/>
    </row>
    <row r="114" spans="1:17" ht="30" x14ac:dyDescent="0.25">
      <c r="A114" s="3" t="s">
        <v>149</v>
      </c>
      <c r="B114" s="12"/>
      <c r="C114" s="12"/>
      <c r="D114" s="12"/>
      <c r="E114" s="3" t="s">
        <v>115</v>
      </c>
      <c r="F114" s="3" t="s">
        <v>256</v>
      </c>
      <c r="G114" s="3" t="s">
        <v>144</v>
      </c>
      <c r="H114" s="9" t="s">
        <v>150</v>
      </c>
      <c r="I114" s="4" t="s">
        <v>221</v>
      </c>
      <c r="J114" s="3" t="s">
        <v>17</v>
      </c>
      <c r="K114" s="2">
        <f t="shared" si="3"/>
        <v>9</v>
      </c>
      <c r="L114" s="3"/>
      <c r="M114" s="3">
        <v>2</v>
      </c>
      <c r="N114" s="3">
        <v>3</v>
      </c>
      <c r="O114" s="3">
        <v>3</v>
      </c>
      <c r="P114" s="3">
        <v>1</v>
      </c>
      <c r="Q114" s="3"/>
    </row>
    <row r="115" spans="1:17" ht="30" x14ac:dyDescent="0.25">
      <c r="A115" s="3" t="s">
        <v>149</v>
      </c>
      <c r="B115" s="12"/>
      <c r="C115" s="12"/>
      <c r="D115" s="12"/>
      <c r="E115" s="3" t="s">
        <v>14</v>
      </c>
      <c r="F115" s="3" t="s">
        <v>224</v>
      </c>
      <c r="G115" s="3" t="s">
        <v>144</v>
      </c>
      <c r="H115" s="9" t="s">
        <v>150</v>
      </c>
      <c r="I115" s="4" t="s">
        <v>221</v>
      </c>
      <c r="J115" s="3" t="s">
        <v>17</v>
      </c>
      <c r="K115" s="2">
        <f t="shared" si="3"/>
        <v>5</v>
      </c>
      <c r="L115" s="3"/>
      <c r="M115" s="3"/>
      <c r="N115" s="3">
        <v>1</v>
      </c>
      <c r="O115" s="3">
        <v>2</v>
      </c>
      <c r="P115" s="3">
        <v>2</v>
      </c>
      <c r="Q115" s="3"/>
    </row>
    <row r="116" spans="1:17" ht="30" x14ac:dyDescent="0.25">
      <c r="A116" s="3" t="s">
        <v>149</v>
      </c>
      <c r="B116" s="12"/>
      <c r="C116" s="12"/>
      <c r="D116" s="12"/>
      <c r="E116" s="3" t="s">
        <v>151</v>
      </c>
      <c r="F116" s="3" t="s">
        <v>260</v>
      </c>
      <c r="G116" s="3" t="s">
        <v>144</v>
      </c>
      <c r="H116" s="9" t="s">
        <v>150</v>
      </c>
      <c r="I116" s="4" t="s">
        <v>221</v>
      </c>
      <c r="J116" s="3" t="s">
        <v>17</v>
      </c>
      <c r="K116" s="2">
        <f t="shared" si="3"/>
        <v>4</v>
      </c>
      <c r="L116" s="3"/>
      <c r="M116" s="3"/>
      <c r="N116" s="3">
        <v>2</v>
      </c>
      <c r="O116" s="3">
        <v>1</v>
      </c>
      <c r="P116" s="3"/>
      <c r="Q116" s="3">
        <v>1</v>
      </c>
    </row>
    <row r="117" spans="1:17" ht="30" x14ac:dyDescent="0.25">
      <c r="A117" s="3" t="s">
        <v>149</v>
      </c>
      <c r="B117" s="13"/>
      <c r="C117" s="13"/>
      <c r="D117" s="13"/>
      <c r="E117" s="3" t="s">
        <v>108</v>
      </c>
      <c r="F117" s="3" t="s">
        <v>252</v>
      </c>
      <c r="G117" s="3" t="s">
        <v>144</v>
      </c>
      <c r="H117" s="9" t="s">
        <v>150</v>
      </c>
      <c r="I117" s="4" t="s">
        <v>221</v>
      </c>
      <c r="J117" s="3" t="s">
        <v>17</v>
      </c>
      <c r="K117" s="2">
        <f t="shared" si="3"/>
        <v>6</v>
      </c>
      <c r="L117" s="3"/>
      <c r="M117" s="3"/>
      <c r="N117" s="3">
        <v>2</v>
      </c>
      <c r="O117" s="3">
        <v>2</v>
      </c>
      <c r="P117" s="3">
        <v>2</v>
      </c>
      <c r="Q117" s="3"/>
    </row>
    <row r="118" spans="1:17" x14ac:dyDescent="0.25">
      <c r="A118" s="3" t="s">
        <v>154</v>
      </c>
      <c r="B118" s="3"/>
      <c r="C118" s="3"/>
      <c r="D118" s="3"/>
      <c r="E118" s="3" t="s">
        <v>155</v>
      </c>
      <c r="F118" s="3" t="s">
        <v>261</v>
      </c>
      <c r="G118" s="3" t="s">
        <v>144</v>
      </c>
      <c r="H118" s="9" t="s">
        <v>30</v>
      </c>
      <c r="I118" s="4" t="s">
        <v>221</v>
      </c>
      <c r="J118" s="3" t="s">
        <v>156</v>
      </c>
      <c r="K118" s="2">
        <f t="shared" si="3"/>
        <v>1</v>
      </c>
      <c r="L118" s="3"/>
      <c r="M118" s="3"/>
      <c r="N118" s="3"/>
      <c r="O118" s="3"/>
      <c r="P118" s="3">
        <v>1</v>
      </c>
      <c r="Q118" s="3"/>
    </row>
    <row r="119" spans="1:17" ht="138" customHeight="1" x14ac:dyDescent="0.25">
      <c r="A119" s="3" t="s">
        <v>152</v>
      </c>
      <c r="B119" s="3"/>
      <c r="C119" s="3"/>
      <c r="D119" s="3"/>
      <c r="E119" s="3" t="s">
        <v>94</v>
      </c>
      <c r="F119" s="3" t="s">
        <v>248</v>
      </c>
      <c r="G119" s="3" t="s">
        <v>144</v>
      </c>
      <c r="H119" s="9" t="s">
        <v>153</v>
      </c>
      <c r="I119" s="4" t="s">
        <v>221</v>
      </c>
      <c r="J119" s="3" t="s">
        <v>17</v>
      </c>
      <c r="K119" s="2">
        <f t="shared" si="3"/>
        <v>1</v>
      </c>
      <c r="L119" s="3"/>
      <c r="M119" s="3"/>
      <c r="N119" s="3"/>
      <c r="O119" s="3">
        <v>1</v>
      </c>
      <c r="P119" s="3"/>
      <c r="Q119" s="3"/>
    </row>
    <row r="120" spans="1:17" x14ac:dyDescent="0.25">
      <c r="A120" s="3" t="s">
        <v>157</v>
      </c>
      <c r="B120" s="3"/>
      <c r="C120" s="3"/>
      <c r="D120" s="3"/>
      <c r="E120" s="3" t="s">
        <v>32</v>
      </c>
      <c r="F120" s="3" t="s">
        <v>229</v>
      </c>
      <c r="G120" s="3" t="s">
        <v>158</v>
      </c>
      <c r="H120" s="9" t="s">
        <v>24</v>
      </c>
      <c r="I120" s="4" t="s">
        <v>221</v>
      </c>
      <c r="J120" s="3" t="s">
        <v>17</v>
      </c>
      <c r="K120" s="2">
        <f t="shared" si="3"/>
        <v>12</v>
      </c>
      <c r="L120" s="3"/>
      <c r="M120" s="3"/>
      <c r="N120" s="3">
        <v>4</v>
      </c>
      <c r="O120" s="3">
        <v>4</v>
      </c>
      <c r="P120" s="3">
        <v>4</v>
      </c>
      <c r="Q120" s="3"/>
    </row>
    <row r="121" spans="1:17" x14ac:dyDescent="0.25">
      <c r="A121" s="3" t="s">
        <v>159</v>
      </c>
      <c r="B121" s="8"/>
      <c r="C121" s="8"/>
      <c r="D121" s="8"/>
      <c r="E121" s="3" t="s">
        <v>46</v>
      </c>
      <c r="F121" s="3" t="s">
        <v>231</v>
      </c>
      <c r="G121" s="3" t="s">
        <v>158</v>
      </c>
      <c r="H121" s="9" t="s">
        <v>24</v>
      </c>
      <c r="I121" s="4" t="s">
        <v>221</v>
      </c>
      <c r="J121" s="3" t="s">
        <v>17</v>
      </c>
      <c r="K121" s="2">
        <f t="shared" si="3"/>
        <v>9</v>
      </c>
      <c r="L121" s="3"/>
      <c r="M121" s="3"/>
      <c r="N121" s="3">
        <v>3</v>
      </c>
      <c r="O121" s="3">
        <v>6</v>
      </c>
      <c r="P121" s="3"/>
      <c r="Q121" s="3"/>
    </row>
    <row r="122" spans="1:17" x14ac:dyDescent="0.25">
      <c r="A122" s="3" t="s">
        <v>159</v>
      </c>
      <c r="B122" s="8"/>
      <c r="C122" s="8"/>
      <c r="D122" s="8"/>
      <c r="E122" s="3" t="s">
        <v>38</v>
      </c>
      <c r="F122" s="3" t="s">
        <v>236</v>
      </c>
      <c r="G122" s="3" t="s">
        <v>158</v>
      </c>
      <c r="H122" s="9" t="s">
        <v>24</v>
      </c>
      <c r="I122" s="4" t="s">
        <v>221</v>
      </c>
      <c r="J122" s="3" t="s">
        <v>17</v>
      </c>
      <c r="K122" s="2">
        <f t="shared" si="3"/>
        <v>9</v>
      </c>
      <c r="L122" s="3"/>
      <c r="M122" s="3"/>
      <c r="N122" s="3">
        <v>2</v>
      </c>
      <c r="O122" s="3">
        <v>7</v>
      </c>
      <c r="P122" s="3"/>
      <c r="Q122" s="3"/>
    </row>
    <row r="123" spans="1:17" ht="69" customHeight="1" x14ac:dyDescent="0.25">
      <c r="A123" s="3" t="s">
        <v>160</v>
      </c>
      <c r="B123" s="11"/>
      <c r="C123" s="11"/>
      <c r="D123" s="11"/>
      <c r="E123" s="3" t="s">
        <v>72</v>
      </c>
      <c r="F123" s="3" t="s">
        <v>234</v>
      </c>
      <c r="G123" s="3" t="s">
        <v>158</v>
      </c>
      <c r="H123" s="9" t="s">
        <v>73</v>
      </c>
      <c r="I123" s="4" t="s">
        <v>221</v>
      </c>
      <c r="J123" s="3" t="s">
        <v>17</v>
      </c>
      <c r="K123" s="2">
        <f t="shared" si="3"/>
        <v>2</v>
      </c>
      <c r="L123" s="3"/>
      <c r="M123" s="3">
        <v>2</v>
      </c>
      <c r="N123" s="3"/>
      <c r="O123" s="3"/>
      <c r="P123" s="3"/>
      <c r="Q123" s="3"/>
    </row>
    <row r="124" spans="1:17" ht="69" customHeight="1" x14ac:dyDescent="0.25">
      <c r="A124" s="3" t="s">
        <v>160</v>
      </c>
      <c r="B124" s="13"/>
      <c r="C124" s="13"/>
      <c r="D124" s="13"/>
      <c r="E124" s="3" t="s">
        <v>101</v>
      </c>
      <c r="F124" s="3" t="s">
        <v>250</v>
      </c>
      <c r="G124" s="3" t="s">
        <v>158</v>
      </c>
      <c r="H124" s="9" t="s">
        <v>73</v>
      </c>
      <c r="I124" s="4" t="s">
        <v>221</v>
      </c>
      <c r="J124" s="3" t="s">
        <v>17</v>
      </c>
      <c r="K124" s="2">
        <f t="shared" si="3"/>
        <v>5</v>
      </c>
      <c r="L124" s="3"/>
      <c r="M124" s="3">
        <v>2</v>
      </c>
      <c r="N124" s="3">
        <v>2</v>
      </c>
      <c r="O124" s="3">
        <v>1</v>
      </c>
      <c r="P124" s="3"/>
      <c r="Q124" s="3"/>
    </row>
    <row r="125" spans="1:17" x14ac:dyDescent="0.25">
      <c r="A125" s="3" t="s">
        <v>161</v>
      </c>
      <c r="B125" s="3"/>
      <c r="C125" s="3"/>
      <c r="D125" s="3"/>
      <c r="E125" s="3" t="s">
        <v>23</v>
      </c>
      <c r="F125" s="3" t="s">
        <v>235</v>
      </c>
      <c r="G125" s="3" t="s">
        <v>162</v>
      </c>
      <c r="H125" s="9" t="s">
        <v>24</v>
      </c>
      <c r="I125" s="4" t="s">
        <v>221</v>
      </c>
      <c r="J125" s="3" t="s">
        <v>17</v>
      </c>
      <c r="K125" s="2">
        <f t="shared" si="3"/>
        <v>5</v>
      </c>
      <c r="L125" s="3"/>
      <c r="M125" s="3"/>
      <c r="N125" s="3">
        <v>5</v>
      </c>
      <c r="O125" s="3"/>
      <c r="P125" s="3"/>
      <c r="Q125" s="3"/>
    </row>
    <row r="126" spans="1:17" ht="45.95" customHeight="1" x14ac:dyDescent="0.25">
      <c r="A126" s="3" t="s">
        <v>163</v>
      </c>
      <c r="B126" s="11"/>
      <c r="C126" s="11"/>
      <c r="D126" s="11"/>
      <c r="E126" s="3" t="s">
        <v>96</v>
      </c>
      <c r="F126" s="3" t="s">
        <v>249</v>
      </c>
      <c r="G126" s="3" t="s">
        <v>162</v>
      </c>
      <c r="H126" s="9" t="s">
        <v>69</v>
      </c>
      <c r="I126" s="4" t="s">
        <v>221</v>
      </c>
      <c r="J126" s="3" t="s">
        <v>17</v>
      </c>
      <c r="K126" s="2">
        <f t="shared" si="3"/>
        <v>5</v>
      </c>
      <c r="L126" s="3"/>
      <c r="M126" s="3">
        <v>1</v>
      </c>
      <c r="N126" s="3">
        <v>4</v>
      </c>
      <c r="O126" s="3"/>
      <c r="P126" s="3"/>
      <c r="Q126" s="3"/>
    </row>
    <row r="127" spans="1:17" ht="45.95" customHeight="1" x14ac:dyDescent="0.25">
      <c r="A127" s="3" t="s">
        <v>163</v>
      </c>
      <c r="B127" s="12"/>
      <c r="C127" s="12"/>
      <c r="D127" s="12"/>
      <c r="E127" s="3" t="s">
        <v>108</v>
      </c>
      <c r="F127" s="3" t="s">
        <v>252</v>
      </c>
      <c r="G127" s="3" t="s">
        <v>162</v>
      </c>
      <c r="H127" s="9" t="s">
        <v>69</v>
      </c>
      <c r="I127" s="4" t="s">
        <v>221</v>
      </c>
      <c r="J127" s="3" t="s">
        <v>17</v>
      </c>
      <c r="K127" s="2">
        <f t="shared" si="3"/>
        <v>2</v>
      </c>
      <c r="L127" s="3"/>
      <c r="M127" s="3"/>
      <c r="N127" s="3"/>
      <c r="O127" s="3"/>
      <c r="P127" s="3"/>
      <c r="Q127" s="3">
        <v>2</v>
      </c>
    </row>
    <row r="128" spans="1:17" ht="45.95" customHeight="1" x14ac:dyDescent="0.25">
      <c r="A128" s="3" t="s">
        <v>163</v>
      </c>
      <c r="B128" s="13"/>
      <c r="C128" s="13"/>
      <c r="D128" s="13"/>
      <c r="E128" s="3" t="s">
        <v>51</v>
      </c>
      <c r="F128" s="3" t="s">
        <v>238</v>
      </c>
      <c r="G128" s="3" t="s">
        <v>162</v>
      </c>
      <c r="H128" s="9" t="s">
        <v>69</v>
      </c>
      <c r="I128" s="4" t="s">
        <v>221</v>
      </c>
      <c r="J128" s="3" t="s">
        <v>17</v>
      </c>
      <c r="K128" s="2">
        <f t="shared" si="3"/>
        <v>10</v>
      </c>
      <c r="L128" s="3"/>
      <c r="M128" s="3">
        <v>1</v>
      </c>
      <c r="N128" s="3">
        <v>1</v>
      </c>
      <c r="O128" s="3">
        <v>3</v>
      </c>
      <c r="P128" s="3">
        <v>4</v>
      </c>
      <c r="Q128" s="3">
        <v>1</v>
      </c>
    </row>
    <row r="129" spans="1:17" ht="30" x14ac:dyDescent="0.25">
      <c r="A129" s="3" t="s">
        <v>164</v>
      </c>
      <c r="B129" s="11"/>
      <c r="C129" s="11"/>
      <c r="D129" s="11"/>
      <c r="E129" s="3" t="s">
        <v>151</v>
      </c>
      <c r="F129" s="3" t="s">
        <v>260</v>
      </c>
      <c r="G129" s="3" t="s">
        <v>162</v>
      </c>
      <c r="H129" s="9" t="s">
        <v>150</v>
      </c>
      <c r="I129" s="4" t="s">
        <v>221</v>
      </c>
      <c r="J129" s="3" t="s">
        <v>17</v>
      </c>
      <c r="K129" s="2">
        <f t="shared" si="3"/>
        <v>4</v>
      </c>
      <c r="L129" s="3"/>
      <c r="M129" s="3"/>
      <c r="N129" s="3">
        <v>2</v>
      </c>
      <c r="O129" s="3">
        <v>1</v>
      </c>
      <c r="P129" s="3"/>
      <c r="Q129" s="3">
        <v>1</v>
      </c>
    </row>
    <row r="130" spans="1:17" ht="30" x14ac:dyDescent="0.25">
      <c r="A130" s="3" t="s">
        <v>164</v>
      </c>
      <c r="B130" s="12"/>
      <c r="C130" s="12"/>
      <c r="D130" s="12"/>
      <c r="E130" s="3" t="s">
        <v>14</v>
      </c>
      <c r="F130" s="3" t="s">
        <v>224</v>
      </c>
      <c r="G130" s="3" t="s">
        <v>162</v>
      </c>
      <c r="H130" s="9" t="s">
        <v>150</v>
      </c>
      <c r="I130" s="4" t="s">
        <v>221</v>
      </c>
      <c r="J130" s="3" t="s">
        <v>17</v>
      </c>
      <c r="K130" s="2">
        <f t="shared" si="3"/>
        <v>1</v>
      </c>
      <c r="L130" s="3"/>
      <c r="M130" s="3"/>
      <c r="N130" s="3"/>
      <c r="O130" s="3">
        <v>1</v>
      </c>
      <c r="P130" s="3"/>
      <c r="Q130" s="3"/>
    </row>
    <row r="131" spans="1:17" ht="30" x14ac:dyDescent="0.25">
      <c r="A131" s="3" t="s">
        <v>164</v>
      </c>
      <c r="B131" s="12"/>
      <c r="C131" s="12"/>
      <c r="D131" s="12"/>
      <c r="E131" s="3" t="s">
        <v>96</v>
      </c>
      <c r="F131" s="3" t="s">
        <v>249</v>
      </c>
      <c r="G131" s="3" t="s">
        <v>162</v>
      </c>
      <c r="H131" s="9" t="s">
        <v>150</v>
      </c>
      <c r="I131" s="4" t="s">
        <v>221</v>
      </c>
      <c r="J131" s="3" t="s">
        <v>17</v>
      </c>
      <c r="K131" s="2">
        <f t="shared" si="3"/>
        <v>2</v>
      </c>
      <c r="L131" s="3"/>
      <c r="M131" s="3"/>
      <c r="N131" s="3">
        <v>2</v>
      </c>
      <c r="O131" s="3"/>
      <c r="P131" s="3"/>
      <c r="Q131" s="3"/>
    </row>
    <row r="132" spans="1:17" ht="30" x14ac:dyDescent="0.25">
      <c r="A132" s="3" t="s">
        <v>164</v>
      </c>
      <c r="B132" s="12"/>
      <c r="C132" s="12"/>
      <c r="D132" s="12"/>
      <c r="E132" s="3" t="s">
        <v>115</v>
      </c>
      <c r="F132" s="3" t="s">
        <v>256</v>
      </c>
      <c r="G132" s="3" t="s">
        <v>162</v>
      </c>
      <c r="H132" s="9" t="s">
        <v>150</v>
      </c>
      <c r="I132" s="4" t="s">
        <v>221</v>
      </c>
      <c r="J132" s="3" t="s">
        <v>17</v>
      </c>
      <c r="K132" s="2">
        <f t="shared" ref="K132:K163" si="4">SUM(L132:Q132)</f>
        <v>9</v>
      </c>
      <c r="L132" s="3"/>
      <c r="M132" s="3">
        <v>2</v>
      </c>
      <c r="N132" s="3">
        <v>3</v>
      </c>
      <c r="O132" s="3">
        <v>2</v>
      </c>
      <c r="P132" s="3">
        <v>1</v>
      </c>
      <c r="Q132" s="3">
        <v>1</v>
      </c>
    </row>
    <row r="133" spans="1:17" ht="30" x14ac:dyDescent="0.25">
      <c r="A133" s="3" t="s">
        <v>164</v>
      </c>
      <c r="B133" s="13"/>
      <c r="C133" s="13"/>
      <c r="D133" s="13"/>
      <c r="E133" s="3" t="s">
        <v>108</v>
      </c>
      <c r="F133" s="3" t="s">
        <v>252</v>
      </c>
      <c r="G133" s="3" t="s">
        <v>162</v>
      </c>
      <c r="H133" s="9" t="s">
        <v>150</v>
      </c>
      <c r="I133" s="4" t="s">
        <v>221</v>
      </c>
      <c r="J133" s="3" t="s">
        <v>17</v>
      </c>
      <c r="K133" s="2">
        <f t="shared" si="4"/>
        <v>6</v>
      </c>
      <c r="L133" s="3"/>
      <c r="M133" s="3"/>
      <c r="N133" s="3">
        <v>2</v>
      </c>
      <c r="O133" s="3">
        <v>2</v>
      </c>
      <c r="P133" s="3">
        <v>2</v>
      </c>
      <c r="Q133" s="3"/>
    </row>
    <row r="134" spans="1:17" ht="24.75" customHeight="1" x14ac:dyDescent="0.25">
      <c r="A134" s="3" t="s">
        <v>165</v>
      </c>
      <c r="B134" s="11"/>
      <c r="C134" s="11"/>
      <c r="D134" s="11"/>
      <c r="E134" s="3" t="s">
        <v>96</v>
      </c>
      <c r="F134" s="3" t="s">
        <v>249</v>
      </c>
      <c r="G134" s="3" t="s">
        <v>162</v>
      </c>
      <c r="H134" s="9" t="s">
        <v>166</v>
      </c>
      <c r="I134" s="4" t="s">
        <v>221</v>
      </c>
      <c r="J134" s="3" t="s">
        <v>17</v>
      </c>
      <c r="K134" s="2">
        <f t="shared" si="4"/>
        <v>4</v>
      </c>
      <c r="L134" s="3"/>
      <c r="M134" s="3"/>
      <c r="N134" s="3"/>
      <c r="O134" s="3">
        <v>4</v>
      </c>
      <c r="P134" s="3"/>
      <c r="Q134" s="3"/>
    </row>
    <row r="135" spans="1:17" ht="24.75" customHeight="1" x14ac:dyDescent="0.25">
      <c r="A135" s="3" t="s">
        <v>165</v>
      </c>
      <c r="B135" s="12"/>
      <c r="C135" s="12"/>
      <c r="D135" s="12"/>
      <c r="E135" s="3" t="s">
        <v>78</v>
      </c>
      <c r="F135" s="3" t="s">
        <v>243</v>
      </c>
      <c r="G135" s="3" t="s">
        <v>162</v>
      </c>
      <c r="H135" s="9" t="s">
        <v>166</v>
      </c>
      <c r="I135" s="4" t="s">
        <v>221</v>
      </c>
      <c r="J135" s="3" t="s">
        <v>17</v>
      </c>
      <c r="K135" s="2">
        <f t="shared" si="4"/>
        <v>2</v>
      </c>
      <c r="L135" s="3"/>
      <c r="M135" s="3"/>
      <c r="N135" s="3">
        <v>2</v>
      </c>
      <c r="O135" s="3"/>
      <c r="P135" s="3"/>
      <c r="Q135" s="3"/>
    </row>
    <row r="136" spans="1:17" ht="24.75" customHeight="1" x14ac:dyDescent="0.25">
      <c r="A136" s="3" t="s">
        <v>165</v>
      </c>
      <c r="B136" s="12"/>
      <c r="C136" s="12"/>
      <c r="D136" s="12"/>
      <c r="E136" s="3" t="s">
        <v>108</v>
      </c>
      <c r="F136" s="3" t="s">
        <v>252</v>
      </c>
      <c r="G136" s="3" t="s">
        <v>162</v>
      </c>
      <c r="H136" s="9" t="s">
        <v>166</v>
      </c>
      <c r="I136" s="4" t="s">
        <v>221</v>
      </c>
      <c r="J136" s="3" t="s">
        <v>17</v>
      </c>
      <c r="K136" s="2">
        <f t="shared" si="4"/>
        <v>3</v>
      </c>
      <c r="L136" s="3"/>
      <c r="M136" s="3"/>
      <c r="N136" s="3">
        <v>1</v>
      </c>
      <c r="O136" s="3">
        <v>2</v>
      </c>
      <c r="P136" s="3"/>
      <c r="Q136" s="3"/>
    </row>
    <row r="137" spans="1:17" ht="24.75" customHeight="1" x14ac:dyDescent="0.25">
      <c r="A137" s="3" t="s">
        <v>165</v>
      </c>
      <c r="B137" s="12"/>
      <c r="C137" s="12"/>
      <c r="D137" s="12"/>
      <c r="E137" s="3" t="s">
        <v>20</v>
      </c>
      <c r="F137" s="3" t="s">
        <v>225</v>
      </c>
      <c r="G137" s="3" t="s">
        <v>162</v>
      </c>
      <c r="H137" s="9" t="s">
        <v>166</v>
      </c>
      <c r="I137" s="4" t="s">
        <v>221</v>
      </c>
      <c r="J137" s="3" t="s">
        <v>17</v>
      </c>
      <c r="K137" s="2">
        <f t="shared" si="4"/>
        <v>11</v>
      </c>
      <c r="L137" s="3"/>
      <c r="M137" s="3"/>
      <c r="N137" s="3">
        <v>2</v>
      </c>
      <c r="O137" s="3">
        <v>7</v>
      </c>
      <c r="P137" s="3">
        <v>2</v>
      </c>
      <c r="Q137" s="3"/>
    </row>
    <row r="138" spans="1:17" ht="24.75" customHeight="1" x14ac:dyDescent="0.25">
      <c r="A138" s="3" t="s">
        <v>165</v>
      </c>
      <c r="B138" s="13"/>
      <c r="C138" s="13"/>
      <c r="D138" s="13"/>
      <c r="E138" s="3" t="s">
        <v>18</v>
      </c>
      <c r="F138" s="3" t="s">
        <v>228</v>
      </c>
      <c r="G138" s="3" t="s">
        <v>162</v>
      </c>
      <c r="H138" s="9" t="s">
        <v>166</v>
      </c>
      <c r="I138" s="4" t="s">
        <v>221</v>
      </c>
      <c r="J138" s="3" t="s">
        <v>17</v>
      </c>
      <c r="K138" s="2">
        <f t="shared" si="4"/>
        <v>4</v>
      </c>
      <c r="L138" s="3"/>
      <c r="M138" s="3"/>
      <c r="N138" s="3">
        <v>1</v>
      </c>
      <c r="O138" s="3">
        <v>3</v>
      </c>
      <c r="P138" s="3"/>
      <c r="Q138" s="3"/>
    </row>
    <row r="139" spans="1:17" ht="69" customHeight="1" x14ac:dyDescent="0.25">
      <c r="A139" s="3" t="s">
        <v>167</v>
      </c>
      <c r="B139" s="11"/>
      <c r="C139" s="11"/>
      <c r="D139" s="11"/>
      <c r="E139" s="3" t="s">
        <v>96</v>
      </c>
      <c r="F139" s="3" t="s">
        <v>249</v>
      </c>
      <c r="G139" s="3" t="s">
        <v>162</v>
      </c>
      <c r="H139" s="9" t="s">
        <v>168</v>
      </c>
      <c r="I139" s="4" t="s">
        <v>221</v>
      </c>
      <c r="J139" s="3" t="s">
        <v>17</v>
      </c>
      <c r="K139" s="2">
        <f t="shared" si="4"/>
        <v>2</v>
      </c>
      <c r="L139" s="3"/>
      <c r="M139" s="3"/>
      <c r="N139" s="3">
        <v>2</v>
      </c>
      <c r="O139" s="3"/>
      <c r="P139" s="3"/>
      <c r="Q139" s="3"/>
    </row>
    <row r="140" spans="1:17" ht="69" customHeight="1" x14ac:dyDescent="0.25">
      <c r="A140" s="3" t="s">
        <v>167</v>
      </c>
      <c r="B140" s="13"/>
      <c r="C140" s="13"/>
      <c r="D140" s="13"/>
      <c r="E140" s="3" t="s">
        <v>115</v>
      </c>
      <c r="F140" s="3" t="s">
        <v>256</v>
      </c>
      <c r="G140" s="3" t="s">
        <v>162</v>
      </c>
      <c r="H140" s="9" t="s">
        <v>168</v>
      </c>
      <c r="I140" s="4" t="s">
        <v>221</v>
      </c>
      <c r="J140" s="3" t="s">
        <v>17</v>
      </c>
      <c r="K140" s="2">
        <f t="shared" si="4"/>
        <v>10</v>
      </c>
      <c r="L140" s="3"/>
      <c r="M140" s="3">
        <v>2</v>
      </c>
      <c r="N140" s="3">
        <v>2</v>
      </c>
      <c r="O140" s="3">
        <v>3</v>
      </c>
      <c r="P140" s="3">
        <v>1</v>
      </c>
      <c r="Q140" s="3">
        <v>2</v>
      </c>
    </row>
    <row r="141" spans="1:17" ht="138" customHeight="1" x14ac:dyDescent="0.25">
      <c r="A141" s="3" t="s">
        <v>169</v>
      </c>
      <c r="B141" s="3"/>
      <c r="C141" s="3"/>
      <c r="D141" s="3"/>
      <c r="E141" s="3" t="s">
        <v>170</v>
      </c>
      <c r="F141" s="3" t="s">
        <v>262</v>
      </c>
      <c r="G141" s="3" t="s">
        <v>171</v>
      </c>
      <c r="H141" s="9" t="s">
        <v>172</v>
      </c>
      <c r="I141" s="4" t="s">
        <v>221</v>
      </c>
      <c r="J141" s="3" t="s">
        <v>17</v>
      </c>
      <c r="K141" s="2">
        <f t="shared" si="4"/>
        <v>13</v>
      </c>
      <c r="L141" s="3"/>
      <c r="M141" s="3">
        <v>4</v>
      </c>
      <c r="N141" s="3">
        <v>5</v>
      </c>
      <c r="O141" s="3">
        <v>2</v>
      </c>
      <c r="P141" s="3">
        <v>1</v>
      </c>
      <c r="Q141" s="3">
        <v>1</v>
      </c>
    </row>
    <row r="142" spans="1:17" ht="69" customHeight="1" x14ac:dyDescent="0.25">
      <c r="A142" s="3" t="s">
        <v>173</v>
      </c>
      <c r="B142" s="16"/>
      <c r="C142" s="16"/>
      <c r="D142" s="16"/>
      <c r="E142" s="3" t="s">
        <v>20</v>
      </c>
      <c r="F142" s="3" t="s">
        <v>225</v>
      </c>
      <c r="G142" s="3" t="s">
        <v>171</v>
      </c>
      <c r="H142" s="9" t="s">
        <v>100</v>
      </c>
      <c r="I142" s="4" t="s">
        <v>221</v>
      </c>
      <c r="J142" s="3" t="s">
        <v>17</v>
      </c>
      <c r="K142" s="2">
        <f t="shared" si="4"/>
        <v>2</v>
      </c>
      <c r="L142" s="3"/>
      <c r="M142" s="3"/>
      <c r="N142" s="3"/>
      <c r="O142" s="3"/>
      <c r="P142" s="3"/>
      <c r="Q142" s="3">
        <v>2</v>
      </c>
    </row>
    <row r="143" spans="1:17" ht="69" customHeight="1" x14ac:dyDescent="0.25">
      <c r="A143" s="3" t="s">
        <v>173</v>
      </c>
      <c r="B143" s="16"/>
      <c r="C143" s="16"/>
      <c r="D143" s="16"/>
      <c r="E143" s="3" t="s">
        <v>94</v>
      </c>
      <c r="F143" s="3" t="s">
        <v>248</v>
      </c>
      <c r="G143" s="3" t="s">
        <v>171</v>
      </c>
      <c r="H143" s="9" t="s">
        <v>100</v>
      </c>
      <c r="I143" s="4" t="s">
        <v>221</v>
      </c>
      <c r="J143" s="3" t="s">
        <v>17</v>
      </c>
      <c r="K143" s="2">
        <f t="shared" si="4"/>
        <v>3</v>
      </c>
      <c r="L143" s="3"/>
      <c r="M143" s="3"/>
      <c r="N143" s="3"/>
      <c r="O143" s="3"/>
      <c r="P143" s="3"/>
      <c r="Q143" s="3">
        <v>3</v>
      </c>
    </row>
    <row r="144" spans="1:17" ht="138" customHeight="1" x14ac:dyDescent="0.25">
      <c r="A144" s="3" t="s">
        <v>173</v>
      </c>
      <c r="B144" s="10"/>
      <c r="C144" s="10"/>
      <c r="D144" s="10"/>
      <c r="E144" s="3" t="s">
        <v>101</v>
      </c>
      <c r="F144" s="3" t="s">
        <v>250</v>
      </c>
      <c r="G144" s="3" t="s">
        <v>171</v>
      </c>
      <c r="H144" s="9" t="s">
        <v>100</v>
      </c>
      <c r="I144" s="4" t="s">
        <v>221</v>
      </c>
      <c r="J144" s="3" t="s">
        <v>17</v>
      </c>
      <c r="K144" s="2">
        <f>SUM(L144:Q144)</f>
        <v>20</v>
      </c>
      <c r="L144" s="3"/>
      <c r="M144" s="3"/>
      <c r="N144" s="3"/>
      <c r="O144" s="3"/>
      <c r="P144" s="3">
        <v>17</v>
      </c>
      <c r="Q144" s="3">
        <v>3</v>
      </c>
    </row>
    <row r="145" spans="1:17" ht="138" customHeight="1" x14ac:dyDescent="0.25">
      <c r="A145" s="3" t="s">
        <v>174</v>
      </c>
      <c r="B145" s="3"/>
      <c r="C145" s="3"/>
      <c r="D145" s="3"/>
      <c r="E145" s="3" t="s">
        <v>175</v>
      </c>
      <c r="F145" s="3" t="s">
        <v>263</v>
      </c>
      <c r="G145" s="3" t="s">
        <v>171</v>
      </c>
      <c r="H145" s="9" t="s">
        <v>24</v>
      </c>
      <c r="I145" s="4" t="s">
        <v>221</v>
      </c>
      <c r="J145" s="3" t="s">
        <v>17</v>
      </c>
      <c r="K145" s="2">
        <f t="shared" si="4"/>
        <v>12</v>
      </c>
      <c r="L145" s="3"/>
      <c r="M145" s="3"/>
      <c r="N145" s="3">
        <v>7</v>
      </c>
      <c r="O145" s="3">
        <v>3</v>
      </c>
      <c r="P145" s="3">
        <v>2</v>
      </c>
      <c r="Q145" s="3"/>
    </row>
    <row r="146" spans="1:17" ht="45.95" customHeight="1" x14ac:dyDescent="0.25">
      <c r="A146" s="3" t="s">
        <v>176</v>
      </c>
      <c r="B146" s="11"/>
      <c r="C146" s="11"/>
      <c r="D146" s="11"/>
      <c r="E146" s="3" t="s">
        <v>78</v>
      </c>
      <c r="F146" s="3" t="s">
        <v>243</v>
      </c>
      <c r="G146" s="3" t="s">
        <v>171</v>
      </c>
      <c r="H146" s="9" t="s">
        <v>124</v>
      </c>
      <c r="I146" s="4" t="s">
        <v>221</v>
      </c>
      <c r="J146" s="3" t="s">
        <v>17</v>
      </c>
      <c r="K146" s="2">
        <f t="shared" si="4"/>
        <v>12</v>
      </c>
      <c r="L146" s="3"/>
      <c r="M146" s="3"/>
      <c r="N146" s="3"/>
      <c r="O146" s="3"/>
      <c r="P146" s="3">
        <v>2</v>
      </c>
      <c r="Q146" s="3">
        <v>10</v>
      </c>
    </row>
    <row r="147" spans="1:17" ht="45.95" customHeight="1" x14ac:dyDescent="0.25">
      <c r="A147" s="3" t="s">
        <v>176</v>
      </c>
      <c r="B147" s="12"/>
      <c r="C147" s="12"/>
      <c r="D147" s="12"/>
      <c r="E147" s="3" t="s">
        <v>112</v>
      </c>
      <c r="F147" s="3" t="s">
        <v>254</v>
      </c>
      <c r="G147" s="3" t="s">
        <v>171</v>
      </c>
      <c r="H147" s="9" t="s">
        <v>124</v>
      </c>
      <c r="I147" s="4" t="s">
        <v>221</v>
      </c>
      <c r="J147" s="3" t="s">
        <v>17</v>
      </c>
      <c r="K147" s="2">
        <f t="shared" si="4"/>
        <v>6</v>
      </c>
      <c r="L147" s="3"/>
      <c r="M147" s="3"/>
      <c r="N147" s="3"/>
      <c r="O147" s="3">
        <v>2</v>
      </c>
      <c r="P147" s="3">
        <v>3</v>
      </c>
      <c r="Q147" s="3">
        <v>1</v>
      </c>
    </row>
    <row r="148" spans="1:17" ht="45.95" customHeight="1" x14ac:dyDescent="0.25">
      <c r="A148" s="3" t="s">
        <v>176</v>
      </c>
      <c r="B148" s="13"/>
      <c r="C148" s="13"/>
      <c r="D148" s="13"/>
      <c r="E148" s="3" t="s">
        <v>123</v>
      </c>
      <c r="F148" s="3" t="s">
        <v>257</v>
      </c>
      <c r="G148" s="3" t="s">
        <v>171</v>
      </c>
      <c r="H148" s="9" t="s">
        <v>124</v>
      </c>
      <c r="I148" s="4" t="s">
        <v>221</v>
      </c>
      <c r="J148" s="3" t="s">
        <v>17</v>
      </c>
      <c r="K148" s="2">
        <f t="shared" si="4"/>
        <v>32</v>
      </c>
      <c r="L148" s="3"/>
      <c r="M148" s="3">
        <v>6</v>
      </c>
      <c r="N148" s="3"/>
      <c r="O148" s="3">
        <v>9</v>
      </c>
      <c r="P148" s="3">
        <v>7</v>
      </c>
      <c r="Q148" s="3">
        <v>10</v>
      </c>
    </row>
    <row r="149" spans="1:17" ht="138" customHeight="1" x14ac:dyDescent="0.25">
      <c r="A149" s="3" t="s">
        <v>177</v>
      </c>
      <c r="B149" s="3"/>
      <c r="C149" s="3"/>
      <c r="D149" s="3"/>
      <c r="E149" s="3" t="s">
        <v>14</v>
      </c>
      <c r="F149" s="3" t="s">
        <v>224</v>
      </c>
      <c r="G149" s="3" t="s">
        <v>171</v>
      </c>
      <c r="H149" s="9" t="s">
        <v>75</v>
      </c>
      <c r="I149" s="4" t="s">
        <v>221</v>
      </c>
      <c r="J149" s="3" t="s">
        <v>17</v>
      </c>
      <c r="K149" s="2">
        <f t="shared" si="4"/>
        <v>1</v>
      </c>
      <c r="L149" s="3"/>
      <c r="M149" s="3"/>
      <c r="N149" s="3">
        <v>1</v>
      </c>
      <c r="O149" s="3"/>
      <c r="P149" s="3"/>
      <c r="Q149" s="3"/>
    </row>
    <row r="150" spans="1:17" ht="69" customHeight="1" x14ac:dyDescent="0.25">
      <c r="A150" s="3" t="s">
        <v>178</v>
      </c>
      <c r="B150" s="11"/>
      <c r="C150" s="11"/>
      <c r="D150" s="11"/>
      <c r="E150" s="3" t="s">
        <v>78</v>
      </c>
      <c r="F150" s="3" t="s">
        <v>243</v>
      </c>
      <c r="G150" s="3" t="s">
        <v>171</v>
      </c>
      <c r="H150" s="9" t="s">
        <v>179</v>
      </c>
      <c r="I150" s="4" t="s">
        <v>221</v>
      </c>
      <c r="J150" s="3" t="s">
        <v>17</v>
      </c>
      <c r="K150" s="2">
        <f t="shared" si="4"/>
        <v>2</v>
      </c>
      <c r="L150" s="3"/>
      <c r="M150" s="3"/>
      <c r="N150" s="3"/>
      <c r="O150" s="3"/>
      <c r="P150" s="3">
        <v>2</v>
      </c>
      <c r="Q150" s="3"/>
    </row>
    <row r="151" spans="1:17" ht="69" customHeight="1" x14ac:dyDescent="0.25">
      <c r="A151" s="3" t="s">
        <v>178</v>
      </c>
      <c r="B151" s="13"/>
      <c r="C151" s="13"/>
      <c r="D151" s="13"/>
      <c r="E151" s="3" t="s">
        <v>101</v>
      </c>
      <c r="F151" s="3" t="s">
        <v>250</v>
      </c>
      <c r="G151" s="3" t="s">
        <v>171</v>
      </c>
      <c r="H151" s="9" t="s">
        <v>179</v>
      </c>
      <c r="I151" s="4" t="s">
        <v>221</v>
      </c>
      <c r="J151" s="3" t="s">
        <v>17</v>
      </c>
      <c r="K151" s="2">
        <f t="shared" si="4"/>
        <v>4</v>
      </c>
      <c r="L151" s="3"/>
      <c r="M151" s="3"/>
      <c r="N151" s="3">
        <v>2</v>
      </c>
      <c r="O151" s="3">
        <v>2</v>
      </c>
      <c r="P151" s="3"/>
      <c r="Q151" s="3"/>
    </row>
    <row r="152" spans="1:17" ht="138" customHeight="1" x14ac:dyDescent="0.25">
      <c r="A152" s="3" t="s">
        <v>180</v>
      </c>
      <c r="B152" s="3"/>
      <c r="C152" s="3"/>
      <c r="D152" s="3"/>
      <c r="E152" s="3" t="s">
        <v>46</v>
      </c>
      <c r="F152" s="3" t="s">
        <v>231</v>
      </c>
      <c r="G152" s="3" t="s">
        <v>171</v>
      </c>
      <c r="H152" s="9" t="s">
        <v>124</v>
      </c>
      <c r="I152" s="4" t="s">
        <v>221</v>
      </c>
      <c r="J152" s="3" t="s">
        <v>17</v>
      </c>
      <c r="K152" s="2">
        <f t="shared" si="4"/>
        <v>27</v>
      </c>
      <c r="L152" s="3"/>
      <c r="M152" s="3">
        <v>4</v>
      </c>
      <c r="N152" s="3">
        <v>10</v>
      </c>
      <c r="O152" s="3">
        <v>13</v>
      </c>
      <c r="P152" s="3"/>
      <c r="Q152" s="3"/>
    </row>
    <row r="153" spans="1:17" x14ac:dyDescent="0.25">
      <c r="A153" s="3" t="s">
        <v>181</v>
      </c>
      <c r="B153" s="3"/>
      <c r="C153" s="3"/>
      <c r="D153" s="3"/>
      <c r="E153" s="3" t="s">
        <v>182</v>
      </c>
      <c r="F153" s="3" t="s">
        <v>264</v>
      </c>
      <c r="G153" s="3" t="s">
        <v>171</v>
      </c>
      <c r="H153" s="9" t="s">
        <v>69</v>
      </c>
      <c r="I153" s="4" t="s">
        <v>221</v>
      </c>
      <c r="J153" s="3" t="s">
        <v>17</v>
      </c>
      <c r="K153" s="2">
        <f t="shared" si="4"/>
        <v>1</v>
      </c>
      <c r="L153" s="3"/>
      <c r="M153" s="3"/>
      <c r="N153" s="3"/>
      <c r="O153" s="3">
        <v>1</v>
      </c>
      <c r="P153" s="3"/>
      <c r="Q153" s="3"/>
    </row>
    <row r="154" spans="1:17" ht="30" x14ac:dyDescent="0.25">
      <c r="A154" s="3" t="s">
        <v>183</v>
      </c>
      <c r="B154" s="3"/>
      <c r="C154" s="3"/>
      <c r="D154" s="3"/>
      <c r="E154" s="3" t="s">
        <v>14</v>
      </c>
      <c r="F154" s="3" t="s">
        <v>224</v>
      </c>
      <c r="G154" s="3" t="s">
        <v>184</v>
      </c>
      <c r="H154" s="9" t="s">
        <v>185</v>
      </c>
      <c r="I154" s="4" t="s">
        <v>221</v>
      </c>
      <c r="J154" s="3" t="s">
        <v>17</v>
      </c>
      <c r="K154" s="2">
        <f t="shared" si="4"/>
        <v>5</v>
      </c>
      <c r="L154" s="3"/>
      <c r="M154" s="3">
        <v>1</v>
      </c>
      <c r="N154" s="3">
        <v>2</v>
      </c>
      <c r="O154" s="3">
        <v>2</v>
      </c>
      <c r="P154" s="3"/>
      <c r="Q154" s="3"/>
    </row>
    <row r="155" spans="1:17" ht="138" customHeight="1" x14ac:dyDescent="0.25">
      <c r="A155" s="3" t="s">
        <v>186</v>
      </c>
      <c r="B155" s="3"/>
      <c r="C155" s="3"/>
      <c r="D155" s="3"/>
      <c r="E155" s="3" t="s">
        <v>94</v>
      </c>
      <c r="F155" s="3" t="s">
        <v>248</v>
      </c>
      <c r="G155" s="3" t="s">
        <v>187</v>
      </c>
      <c r="H155" s="9" t="s">
        <v>153</v>
      </c>
      <c r="I155" s="4" t="s">
        <v>221</v>
      </c>
      <c r="J155" s="3" t="s">
        <v>17</v>
      </c>
      <c r="K155" s="2">
        <f t="shared" si="4"/>
        <v>1</v>
      </c>
      <c r="L155" s="3"/>
      <c r="M155" s="3"/>
      <c r="N155" s="3"/>
      <c r="O155" s="3">
        <v>1</v>
      </c>
      <c r="P155" s="3"/>
      <c r="Q155" s="3"/>
    </row>
    <row r="156" spans="1:17" ht="55.5" customHeight="1" x14ac:dyDescent="0.25">
      <c r="A156" s="3" t="s">
        <v>188</v>
      </c>
      <c r="B156" s="11"/>
      <c r="C156" s="11"/>
      <c r="D156" s="11"/>
      <c r="E156" s="3" t="s">
        <v>32</v>
      </c>
      <c r="F156" s="3" t="s">
        <v>229</v>
      </c>
      <c r="G156" s="3" t="s">
        <v>189</v>
      </c>
      <c r="H156" s="9" t="s">
        <v>190</v>
      </c>
      <c r="I156" s="4" t="s">
        <v>221</v>
      </c>
      <c r="J156" s="3" t="s">
        <v>17</v>
      </c>
      <c r="K156" s="2">
        <f t="shared" si="4"/>
        <v>16</v>
      </c>
      <c r="L156" s="3">
        <v>16</v>
      </c>
      <c r="M156" s="3"/>
      <c r="N156" s="3"/>
      <c r="O156" s="3"/>
      <c r="P156" s="3"/>
      <c r="Q156" s="3"/>
    </row>
    <row r="157" spans="1:17" ht="55.5" customHeight="1" x14ac:dyDescent="0.25">
      <c r="A157" s="3" t="s">
        <v>188</v>
      </c>
      <c r="B157" s="13"/>
      <c r="C157" s="13"/>
      <c r="D157" s="13"/>
      <c r="E157" s="3" t="s">
        <v>23</v>
      </c>
      <c r="F157" s="3" t="s">
        <v>235</v>
      </c>
      <c r="G157" s="3" t="s">
        <v>189</v>
      </c>
      <c r="H157" s="9" t="s">
        <v>190</v>
      </c>
      <c r="I157" s="4" t="s">
        <v>221</v>
      </c>
      <c r="J157" s="3" t="s">
        <v>17</v>
      </c>
      <c r="K157" s="2">
        <f t="shared" si="4"/>
        <v>23</v>
      </c>
      <c r="L157" s="3">
        <v>23</v>
      </c>
      <c r="M157" s="3"/>
      <c r="N157" s="3"/>
      <c r="O157" s="3"/>
      <c r="P157" s="3"/>
      <c r="Q157" s="3"/>
    </row>
    <row r="158" spans="1:17" ht="138" customHeight="1" x14ac:dyDescent="0.25">
      <c r="A158" s="3" t="s">
        <v>191</v>
      </c>
      <c r="B158" s="3"/>
      <c r="C158" s="3"/>
      <c r="D158" s="3"/>
      <c r="E158" s="3" t="s">
        <v>70</v>
      </c>
      <c r="F158" s="3" t="s">
        <v>244</v>
      </c>
      <c r="G158" s="3" t="s">
        <v>189</v>
      </c>
      <c r="H158" s="9" t="s">
        <v>192</v>
      </c>
      <c r="I158" s="4" t="s">
        <v>221</v>
      </c>
      <c r="J158" s="3" t="s">
        <v>17</v>
      </c>
      <c r="K158" s="2">
        <f t="shared" si="4"/>
        <v>1</v>
      </c>
      <c r="L158" s="3">
        <v>1</v>
      </c>
      <c r="M158" s="3"/>
      <c r="N158" s="3"/>
      <c r="O158" s="3"/>
      <c r="P158" s="3"/>
      <c r="Q158" s="3"/>
    </row>
    <row r="159" spans="1:17" ht="138" customHeight="1" x14ac:dyDescent="0.25">
      <c r="A159" s="3" t="s">
        <v>193</v>
      </c>
      <c r="B159" s="3"/>
      <c r="C159" s="3"/>
      <c r="D159" s="3"/>
      <c r="E159" s="3" t="s">
        <v>68</v>
      </c>
      <c r="F159" s="3" t="s">
        <v>255</v>
      </c>
      <c r="G159" s="3" t="s">
        <v>189</v>
      </c>
      <c r="H159" s="9" t="s">
        <v>194</v>
      </c>
      <c r="I159" s="4" t="s">
        <v>221</v>
      </c>
      <c r="J159" s="3" t="s">
        <v>17</v>
      </c>
      <c r="K159" s="2">
        <f t="shared" si="4"/>
        <v>1</v>
      </c>
      <c r="L159" s="3">
        <v>1</v>
      </c>
      <c r="M159" s="3"/>
      <c r="N159" s="3"/>
      <c r="O159" s="3"/>
      <c r="P159" s="3"/>
      <c r="Q159" s="3"/>
    </row>
    <row r="160" spans="1:17" ht="45.95" customHeight="1" x14ac:dyDescent="0.25">
      <c r="A160" s="3" t="s">
        <v>195</v>
      </c>
      <c r="B160" s="11"/>
      <c r="C160" s="11"/>
      <c r="D160" s="11"/>
      <c r="E160" s="3" t="s">
        <v>14</v>
      </c>
      <c r="F160" s="3" t="s">
        <v>224</v>
      </c>
      <c r="G160" s="3" t="s">
        <v>189</v>
      </c>
      <c r="H160" s="9" t="s">
        <v>196</v>
      </c>
      <c r="I160" s="4" t="s">
        <v>221</v>
      </c>
      <c r="J160" s="3" t="s">
        <v>17</v>
      </c>
      <c r="K160" s="2">
        <f t="shared" si="4"/>
        <v>28</v>
      </c>
      <c r="L160" s="3">
        <v>28</v>
      </c>
      <c r="M160" s="3"/>
      <c r="N160" s="3"/>
      <c r="O160" s="3"/>
      <c r="P160" s="3"/>
      <c r="Q160" s="3"/>
    </row>
    <row r="161" spans="1:17" ht="45.95" customHeight="1" x14ac:dyDescent="0.25">
      <c r="A161" s="3" t="s">
        <v>195</v>
      </c>
      <c r="B161" s="12"/>
      <c r="C161" s="12"/>
      <c r="D161" s="12"/>
      <c r="E161" s="3" t="s">
        <v>80</v>
      </c>
      <c r="F161" s="3" t="s">
        <v>245</v>
      </c>
      <c r="G161" s="3" t="s">
        <v>189</v>
      </c>
      <c r="H161" s="9" t="s">
        <v>196</v>
      </c>
      <c r="I161" s="4" t="s">
        <v>221</v>
      </c>
      <c r="J161" s="3" t="s">
        <v>17</v>
      </c>
      <c r="K161" s="2">
        <f t="shared" si="4"/>
        <v>14</v>
      </c>
      <c r="L161" s="3">
        <v>14</v>
      </c>
      <c r="M161" s="3"/>
      <c r="N161" s="3"/>
      <c r="O161" s="3"/>
      <c r="P161" s="3"/>
      <c r="Q161" s="3"/>
    </row>
    <row r="162" spans="1:17" ht="45.95" customHeight="1" x14ac:dyDescent="0.25">
      <c r="A162" s="3" t="s">
        <v>195</v>
      </c>
      <c r="B162" s="13"/>
      <c r="C162" s="13"/>
      <c r="D162" s="13"/>
      <c r="E162" s="3" t="s">
        <v>197</v>
      </c>
      <c r="F162" s="3" t="s">
        <v>265</v>
      </c>
      <c r="G162" s="3" t="s">
        <v>189</v>
      </c>
      <c r="H162" s="9" t="s">
        <v>196</v>
      </c>
      <c r="I162" s="4" t="s">
        <v>221</v>
      </c>
      <c r="J162" s="3" t="s">
        <v>17</v>
      </c>
      <c r="K162" s="2">
        <f t="shared" si="4"/>
        <v>27</v>
      </c>
      <c r="L162" s="3">
        <v>27</v>
      </c>
      <c r="M162" s="3"/>
      <c r="N162" s="3"/>
      <c r="O162" s="3"/>
      <c r="P162" s="3"/>
      <c r="Q162" s="3"/>
    </row>
    <row r="163" spans="1:17" ht="138" customHeight="1" x14ac:dyDescent="0.25">
      <c r="A163" s="3" t="s">
        <v>198</v>
      </c>
      <c r="B163" s="3"/>
      <c r="C163" s="3"/>
      <c r="D163" s="3"/>
      <c r="E163" s="3" t="s">
        <v>197</v>
      </c>
      <c r="F163" s="3" t="s">
        <v>265</v>
      </c>
      <c r="G163" s="3" t="s">
        <v>189</v>
      </c>
      <c r="H163" s="9" t="s">
        <v>199</v>
      </c>
      <c r="I163" s="4" t="s">
        <v>221</v>
      </c>
      <c r="J163" s="3" t="s">
        <v>17</v>
      </c>
      <c r="K163" s="2">
        <f t="shared" si="4"/>
        <v>2</v>
      </c>
      <c r="L163" s="3">
        <v>2</v>
      </c>
      <c r="M163" s="3"/>
      <c r="N163" s="3"/>
      <c r="O163" s="3"/>
      <c r="P163" s="3"/>
      <c r="Q163" s="3"/>
    </row>
    <row r="164" spans="1:17" ht="138" customHeight="1" x14ac:dyDescent="0.25">
      <c r="A164" s="3" t="s">
        <v>200</v>
      </c>
      <c r="B164" s="3"/>
      <c r="C164" s="3"/>
      <c r="D164" s="3"/>
      <c r="E164" s="3" t="s">
        <v>201</v>
      </c>
      <c r="F164" s="3" t="s">
        <v>266</v>
      </c>
      <c r="G164" s="3" t="s">
        <v>189</v>
      </c>
      <c r="H164" s="9" t="s">
        <v>194</v>
      </c>
      <c r="I164" s="4" t="s">
        <v>221</v>
      </c>
      <c r="J164" s="3" t="s">
        <v>17</v>
      </c>
      <c r="K164" s="2">
        <f t="shared" ref="K164:K184" si="5">SUM(L164:Q164)</f>
        <v>1</v>
      </c>
      <c r="L164" s="3">
        <v>1</v>
      </c>
      <c r="M164" s="3"/>
      <c r="N164" s="3"/>
      <c r="O164" s="3"/>
      <c r="P164" s="3"/>
      <c r="Q164" s="3"/>
    </row>
    <row r="165" spans="1:17" ht="69" customHeight="1" x14ac:dyDescent="0.25">
      <c r="A165" s="3" t="s">
        <v>204</v>
      </c>
      <c r="B165" s="11"/>
      <c r="C165" s="11"/>
      <c r="D165" s="11"/>
      <c r="E165" s="3" t="s">
        <v>14</v>
      </c>
      <c r="F165" s="3" t="s">
        <v>224</v>
      </c>
      <c r="G165" s="3" t="s">
        <v>189</v>
      </c>
      <c r="H165" s="9" t="s">
        <v>192</v>
      </c>
      <c r="I165" s="4" t="s">
        <v>221</v>
      </c>
      <c r="J165" s="3" t="s">
        <v>17</v>
      </c>
      <c r="K165" s="2">
        <f t="shared" si="5"/>
        <v>1</v>
      </c>
      <c r="L165" s="3">
        <v>1</v>
      </c>
      <c r="M165" s="3"/>
      <c r="N165" s="3"/>
      <c r="O165" s="3"/>
      <c r="P165" s="3"/>
      <c r="Q165" s="3"/>
    </row>
    <row r="166" spans="1:17" ht="69" customHeight="1" x14ac:dyDescent="0.25">
      <c r="A166" s="3" t="s">
        <v>204</v>
      </c>
      <c r="B166" s="13"/>
      <c r="C166" s="13"/>
      <c r="D166" s="13"/>
      <c r="E166" s="3" t="s">
        <v>78</v>
      </c>
      <c r="F166" s="3" t="s">
        <v>243</v>
      </c>
      <c r="G166" s="3" t="s">
        <v>189</v>
      </c>
      <c r="H166" s="9" t="s">
        <v>192</v>
      </c>
      <c r="I166" s="4" t="s">
        <v>221</v>
      </c>
      <c r="J166" s="3" t="s">
        <v>17</v>
      </c>
      <c r="K166" s="2">
        <f t="shared" si="5"/>
        <v>2</v>
      </c>
      <c r="L166" s="3">
        <v>2</v>
      </c>
      <c r="M166" s="3"/>
      <c r="N166" s="3"/>
      <c r="O166" s="3"/>
      <c r="P166" s="3"/>
      <c r="Q166" s="3"/>
    </row>
    <row r="167" spans="1:17" ht="45.95" customHeight="1" x14ac:dyDescent="0.25">
      <c r="A167" s="3" t="s">
        <v>205</v>
      </c>
      <c r="B167" s="11"/>
      <c r="C167" s="11"/>
      <c r="D167" s="11"/>
      <c r="E167" s="3" t="s">
        <v>201</v>
      </c>
      <c r="F167" s="3" t="s">
        <v>266</v>
      </c>
      <c r="G167" s="3" t="s">
        <v>189</v>
      </c>
      <c r="H167" s="9" t="s">
        <v>206</v>
      </c>
      <c r="I167" s="4" t="s">
        <v>221</v>
      </c>
      <c r="J167" s="3" t="s">
        <v>17</v>
      </c>
      <c r="K167" s="2">
        <f t="shared" si="5"/>
        <v>3</v>
      </c>
      <c r="L167" s="3">
        <v>3</v>
      </c>
      <c r="M167" s="3"/>
      <c r="N167" s="3"/>
      <c r="O167" s="3"/>
      <c r="P167" s="3"/>
      <c r="Q167" s="3"/>
    </row>
    <row r="168" spans="1:17" ht="45.95" customHeight="1" x14ac:dyDescent="0.25">
      <c r="A168" s="3" t="s">
        <v>205</v>
      </c>
      <c r="B168" s="12"/>
      <c r="C168" s="12"/>
      <c r="D168" s="12"/>
      <c r="E168" s="3" t="s">
        <v>84</v>
      </c>
      <c r="F168" s="3" t="s">
        <v>246</v>
      </c>
      <c r="G168" s="3" t="s">
        <v>189</v>
      </c>
      <c r="H168" s="9" t="s">
        <v>206</v>
      </c>
      <c r="I168" s="4" t="s">
        <v>221</v>
      </c>
      <c r="J168" s="3" t="s">
        <v>17</v>
      </c>
      <c r="K168" s="2">
        <f t="shared" si="5"/>
        <v>1</v>
      </c>
      <c r="L168" s="3">
        <v>1</v>
      </c>
      <c r="M168" s="3"/>
      <c r="N168" s="3"/>
      <c r="O168" s="3"/>
      <c r="P168" s="3"/>
      <c r="Q168" s="3"/>
    </row>
    <row r="169" spans="1:17" ht="45.95" customHeight="1" x14ac:dyDescent="0.25">
      <c r="A169" s="3" t="s">
        <v>205</v>
      </c>
      <c r="B169" s="13"/>
      <c r="C169" s="13"/>
      <c r="D169" s="13"/>
      <c r="E169" s="3" t="s">
        <v>23</v>
      </c>
      <c r="F169" s="3" t="s">
        <v>235</v>
      </c>
      <c r="G169" s="3" t="s">
        <v>189</v>
      </c>
      <c r="H169" s="9" t="s">
        <v>206</v>
      </c>
      <c r="I169" s="4" t="s">
        <v>221</v>
      </c>
      <c r="J169" s="3" t="s">
        <v>17</v>
      </c>
      <c r="K169" s="2">
        <f t="shared" si="5"/>
        <v>1</v>
      </c>
      <c r="L169" s="3">
        <v>1</v>
      </c>
      <c r="M169" s="3"/>
      <c r="N169" s="3"/>
      <c r="O169" s="3"/>
      <c r="P169" s="3"/>
      <c r="Q169" s="3"/>
    </row>
    <row r="170" spans="1:17" ht="138" customHeight="1" x14ac:dyDescent="0.25">
      <c r="A170" s="3" t="s">
        <v>208</v>
      </c>
      <c r="B170" s="3"/>
      <c r="C170" s="3"/>
      <c r="D170" s="3"/>
      <c r="E170" s="3" t="s">
        <v>14</v>
      </c>
      <c r="F170" s="3" t="s">
        <v>224</v>
      </c>
      <c r="G170" s="3" t="s">
        <v>189</v>
      </c>
      <c r="H170" s="9" t="s">
        <v>192</v>
      </c>
      <c r="I170" s="4" t="s">
        <v>221</v>
      </c>
      <c r="J170" s="3" t="s">
        <v>17</v>
      </c>
      <c r="K170" s="2">
        <f t="shared" si="5"/>
        <v>1</v>
      </c>
      <c r="L170" s="3">
        <v>1</v>
      </c>
      <c r="M170" s="3"/>
      <c r="N170" s="3"/>
      <c r="O170" s="3"/>
      <c r="P170" s="3"/>
      <c r="Q170" s="3"/>
    </row>
    <row r="171" spans="1:17" x14ac:dyDescent="0.25">
      <c r="A171" s="3" t="s">
        <v>215</v>
      </c>
      <c r="B171" s="3"/>
      <c r="C171" s="3"/>
      <c r="D171" s="3"/>
      <c r="E171" s="3" t="s">
        <v>68</v>
      </c>
      <c r="F171" s="3" t="s">
        <v>255</v>
      </c>
      <c r="G171" s="3" t="s">
        <v>189</v>
      </c>
      <c r="H171" s="9" t="s">
        <v>194</v>
      </c>
      <c r="I171" s="4" t="s">
        <v>221</v>
      </c>
      <c r="J171" s="3" t="s">
        <v>17</v>
      </c>
      <c r="K171" s="2">
        <f t="shared" si="5"/>
        <v>6</v>
      </c>
      <c r="L171" s="3">
        <v>6</v>
      </c>
      <c r="M171" s="3"/>
      <c r="N171" s="3"/>
      <c r="O171" s="3"/>
      <c r="P171" s="3"/>
      <c r="Q171" s="3"/>
    </row>
    <row r="172" spans="1:17" ht="138" customHeight="1" x14ac:dyDescent="0.25">
      <c r="A172" s="3" t="s">
        <v>214</v>
      </c>
      <c r="B172" s="3"/>
      <c r="C172" s="3"/>
      <c r="D172" s="3"/>
      <c r="E172" s="3" t="s">
        <v>175</v>
      </c>
      <c r="F172" s="3" t="s">
        <v>263</v>
      </c>
      <c r="G172" s="3" t="s">
        <v>189</v>
      </c>
      <c r="H172" s="9" t="s">
        <v>194</v>
      </c>
      <c r="I172" s="4" t="s">
        <v>221</v>
      </c>
      <c r="J172" s="3" t="s">
        <v>17</v>
      </c>
      <c r="K172" s="2">
        <f t="shared" si="5"/>
        <v>2</v>
      </c>
      <c r="L172" s="3">
        <v>2</v>
      </c>
      <c r="M172" s="3"/>
      <c r="N172" s="3"/>
      <c r="O172" s="3"/>
      <c r="P172" s="3"/>
      <c r="Q172" s="3"/>
    </row>
    <row r="173" spans="1:17" x14ac:dyDescent="0.25">
      <c r="A173" s="3" t="s">
        <v>215</v>
      </c>
      <c r="B173" s="3"/>
      <c r="C173" s="3"/>
      <c r="D173" s="3"/>
      <c r="E173" s="3" t="s">
        <v>70</v>
      </c>
      <c r="F173" s="3" t="s">
        <v>244</v>
      </c>
      <c r="G173" s="3" t="s">
        <v>189</v>
      </c>
      <c r="H173" s="9" t="s">
        <v>194</v>
      </c>
      <c r="I173" s="4" t="s">
        <v>221</v>
      </c>
      <c r="J173" s="3" t="s">
        <v>17</v>
      </c>
      <c r="K173" s="2">
        <f t="shared" si="5"/>
        <v>15</v>
      </c>
      <c r="L173" s="3">
        <v>15</v>
      </c>
      <c r="M173" s="3"/>
      <c r="N173" s="3"/>
      <c r="O173" s="3"/>
      <c r="P173" s="3"/>
      <c r="Q173" s="3"/>
    </row>
    <row r="174" spans="1:17" ht="138" customHeight="1" x14ac:dyDescent="0.25">
      <c r="A174" s="3" t="s">
        <v>211</v>
      </c>
      <c r="B174" s="3"/>
      <c r="C174" s="3"/>
      <c r="D174" s="3"/>
      <c r="E174" s="3" t="s">
        <v>212</v>
      </c>
      <c r="F174" s="3" t="s">
        <v>267</v>
      </c>
      <c r="G174" s="3" t="s">
        <v>189</v>
      </c>
      <c r="H174" s="9" t="s">
        <v>213</v>
      </c>
      <c r="I174" s="4" t="s">
        <v>221</v>
      </c>
      <c r="J174" s="3" t="s">
        <v>156</v>
      </c>
      <c r="K174" s="2">
        <f t="shared" si="5"/>
        <v>1</v>
      </c>
      <c r="L174" s="3">
        <v>1</v>
      </c>
      <c r="M174" s="3"/>
      <c r="N174" s="3"/>
      <c r="O174" s="3"/>
      <c r="P174" s="3"/>
      <c r="Q174" s="3"/>
    </row>
    <row r="175" spans="1:17" x14ac:dyDescent="0.25">
      <c r="A175" s="3" t="s">
        <v>215</v>
      </c>
      <c r="B175" s="3"/>
      <c r="C175" s="3"/>
      <c r="D175" s="3"/>
      <c r="E175" s="3" t="s">
        <v>216</v>
      </c>
      <c r="F175" s="3" t="s">
        <v>268</v>
      </c>
      <c r="G175" s="3" t="s">
        <v>189</v>
      </c>
      <c r="H175" s="9" t="s">
        <v>194</v>
      </c>
      <c r="I175" s="4" t="s">
        <v>221</v>
      </c>
      <c r="J175" s="3" t="s">
        <v>17</v>
      </c>
      <c r="K175" s="2">
        <f t="shared" si="5"/>
        <v>1</v>
      </c>
      <c r="L175" s="3">
        <v>1</v>
      </c>
      <c r="M175" s="3"/>
      <c r="N175" s="3"/>
      <c r="O175" s="3"/>
      <c r="P175" s="3"/>
      <c r="Q175" s="3"/>
    </row>
    <row r="176" spans="1:17" ht="69" customHeight="1" x14ac:dyDescent="0.25">
      <c r="A176" s="3" t="s">
        <v>209</v>
      </c>
      <c r="B176" s="11"/>
      <c r="C176" s="11"/>
      <c r="D176" s="11"/>
      <c r="E176" s="3" t="s">
        <v>210</v>
      </c>
      <c r="F176" s="3" t="s">
        <v>269</v>
      </c>
      <c r="G176" s="3" t="s">
        <v>189</v>
      </c>
      <c r="H176" s="9" t="s">
        <v>192</v>
      </c>
      <c r="I176" s="4" t="s">
        <v>221</v>
      </c>
      <c r="J176" s="3" t="s">
        <v>17</v>
      </c>
      <c r="K176" s="2">
        <f t="shared" si="5"/>
        <v>2</v>
      </c>
      <c r="L176" s="3">
        <v>2</v>
      </c>
      <c r="M176" s="3"/>
      <c r="N176" s="3"/>
      <c r="O176" s="3"/>
      <c r="P176" s="3"/>
      <c r="Q176" s="3"/>
    </row>
    <row r="177" spans="1:17" ht="69" customHeight="1" x14ac:dyDescent="0.25">
      <c r="A177" s="3" t="s">
        <v>209</v>
      </c>
      <c r="B177" s="13"/>
      <c r="C177" s="13"/>
      <c r="D177" s="13"/>
      <c r="E177" s="3" t="s">
        <v>14</v>
      </c>
      <c r="F177" s="3" t="s">
        <v>224</v>
      </c>
      <c r="G177" s="3" t="s">
        <v>189</v>
      </c>
      <c r="H177" s="9" t="s">
        <v>192</v>
      </c>
      <c r="I177" s="4" t="s">
        <v>221</v>
      </c>
      <c r="J177" s="3" t="s">
        <v>17</v>
      </c>
      <c r="K177" s="2">
        <f t="shared" si="5"/>
        <v>1</v>
      </c>
      <c r="L177" s="3">
        <v>1</v>
      </c>
      <c r="M177" s="3"/>
      <c r="N177" s="3"/>
      <c r="O177" s="3"/>
      <c r="P177" s="3"/>
      <c r="Q177" s="3"/>
    </row>
    <row r="178" spans="1:17" x14ac:dyDescent="0.25">
      <c r="A178" s="3" t="s">
        <v>217</v>
      </c>
      <c r="B178" s="3"/>
      <c r="C178" s="3"/>
      <c r="D178" s="3"/>
      <c r="E178" s="3" t="s">
        <v>18</v>
      </c>
      <c r="F178" s="3" t="s">
        <v>228</v>
      </c>
      <c r="G178" s="3" t="s">
        <v>189</v>
      </c>
      <c r="H178" s="9" t="s">
        <v>194</v>
      </c>
      <c r="I178" s="4" t="s">
        <v>221</v>
      </c>
      <c r="J178" s="3" t="s">
        <v>17</v>
      </c>
      <c r="K178" s="2">
        <f t="shared" si="5"/>
        <v>5</v>
      </c>
      <c r="L178" s="3">
        <v>5</v>
      </c>
      <c r="M178" s="3"/>
      <c r="N178" s="3"/>
      <c r="O178" s="3"/>
      <c r="P178" s="3"/>
      <c r="Q178" s="3"/>
    </row>
    <row r="179" spans="1:17" ht="69" customHeight="1" x14ac:dyDescent="0.25">
      <c r="A179" s="3" t="s">
        <v>207</v>
      </c>
      <c r="B179" s="11"/>
      <c r="C179" s="11"/>
      <c r="D179" s="11"/>
      <c r="E179" s="3" t="s">
        <v>201</v>
      </c>
      <c r="F179" s="3" t="s">
        <v>266</v>
      </c>
      <c r="G179" s="3" t="s">
        <v>189</v>
      </c>
      <c r="H179" s="9" t="s">
        <v>206</v>
      </c>
      <c r="I179" s="4" t="s">
        <v>221</v>
      </c>
      <c r="J179" s="3" t="s">
        <v>17</v>
      </c>
      <c r="K179" s="2">
        <f t="shared" si="5"/>
        <v>5</v>
      </c>
      <c r="L179" s="3">
        <v>5</v>
      </c>
      <c r="M179" s="3"/>
      <c r="N179" s="3"/>
      <c r="O179" s="3"/>
      <c r="P179" s="3"/>
      <c r="Q179" s="3"/>
    </row>
    <row r="180" spans="1:17" ht="69" customHeight="1" x14ac:dyDescent="0.25">
      <c r="A180" s="3" t="s">
        <v>207</v>
      </c>
      <c r="B180" s="13"/>
      <c r="C180" s="13"/>
      <c r="D180" s="13"/>
      <c r="E180" s="3" t="s">
        <v>84</v>
      </c>
      <c r="F180" s="3" t="s">
        <v>246</v>
      </c>
      <c r="G180" s="3" t="s">
        <v>189</v>
      </c>
      <c r="H180" s="9" t="s">
        <v>206</v>
      </c>
      <c r="I180" s="4" t="s">
        <v>221</v>
      </c>
      <c r="J180" s="3" t="s">
        <v>17</v>
      </c>
      <c r="K180" s="2">
        <f t="shared" si="5"/>
        <v>3</v>
      </c>
      <c r="L180" s="3">
        <v>3</v>
      </c>
      <c r="M180" s="3"/>
      <c r="N180" s="3"/>
      <c r="O180" s="3"/>
      <c r="P180" s="3"/>
      <c r="Q180" s="3"/>
    </row>
    <row r="181" spans="1:17" x14ac:dyDescent="0.25">
      <c r="A181" s="3" t="s">
        <v>217</v>
      </c>
      <c r="B181" s="3"/>
      <c r="C181" s="3"/>
      <c r="D181" s="3"/>
      <c r="E181" s="3" t="s">
        <v>68</v>
      </c>
      <c r="F181" s="3" t="s">
        <v>255</v>
      </c>
      <c r="G181" s="3" t="s">
        <v>189</v>
      </c>
      <c r="H181" s="9" t="s">
        <v>194</v>
      </c>
      <c r="I181" s="4" t="s">
        <v>221</v>
      </c>
      <c r="J181" s="3" t="s">
        <v>17</v>
      </c>
      <c r="K181" s="2">
        <f t="shared" si="5"/>
        <v>9</v>
      </c>
      <c r="L181" s="3">
        <v>9</v>
      </c>
      <c r="M181" s="3"/>
      <c r="N181" s="3"/>
      <c r="O181" s="3"/>
      <c r="P181" s="3"/>
      <c r="Q181" s="3"/>
    </row>
    <row r="182" spans="1:17" ht="138" customHeight="1" x14ac:dyDescent="0.25">
      <c r="A182" s="3" t="s">
        <v>202</v>
      </c>
      <c r="B182" s="3"/>
      <c r="C182" s="3"/>
      <c r="D182" s="3"/>
      <c r="E182" s="3" t="s">
        <v>94</v>
      </c>
      <c r="F182" s="3" t="s">
        <v>248</v>
      </c>
      <c r="G182" s="3" t="s">
        <v>189</v>
      </c>
      <c r="H182" s="9" t="s">
        <v>203</v>
      </c>
      <c r="I182" s="4" t="s">
        <v>221</v>
      </c>
      <c r="J182" s="3" t="s">
        <v>17</v>
      </c>
      <c r="K182" s="2">
        <f t="shared" si="5"/>
        <v>23</v>
      </c>
      <c r="L182" s="3">
        <v>23</v>
      </c>
      <c r="M182" s="3"/>
      <c r="N182" s="3"/>
      <c r="O182" s="3"/>
      <c r="P182" s="3"/>
      <c r="Q182" s="3"/>
    </row>
    <row r="183" spans="1:17" x14ac:dyDescent="0.25">
      <c r="A183" s="3" t="s">
        <v>217</v>
      </c>
      <c r="B183" s="3"/>
      <c r="C183" s="3"/>
      <c r="D183" s="3"/>
      <c r="E183" s="3" t="s">
        <v>216</v>
      </c>
      <c r="F183" s="3" t="s">
        <v>268</v>
      </c>
      <c r="G183" s="3" t="s">
        <v>189</v>
      </c>
      <c r="H183" s="9" t="s">
        <v>194</v>
      </c>
      <c r="I183" s="4" t="s">
        <v>221</v>
      </c>
      <c r="J183" s="3" t="s">
        <v>17</v>
      </c>
      <c r="K183" s="2">
        <f t="shared" si="5"/>
        <v>11</v>
      </c>
      <c r="L183" s="3">
        <v>11</v>
      </c>
      <c r="M183" s="3"/>
      <c r="N183" s="3"/>
      <c r="O183" s="3"/>
      <c r="P183" s="3"/>
      <c r="Q183" s="3"/>
    </row>
    <row r="184" spans="1:17" ht="38.25" customHeight="1" x14ac:dyDescent="0.25">
      <c r="A184" s="3" t="s">
        <v>218</v>
      </c>
      <c r="B184" s="3"/>
      <c r="C184" s="3"/>
      <c r="D184" s="3"/>
      <c r="E184" s="3" t="s">
        <v>101</v>
      </c>
      <c r="F184" s="3" t="s">
        <v>250</v>
      </c>
      <c r="G184" s="3" t="s">
        <v>219</v>
      </c>
      <c r="H184" s="9" t="s">
        <v>194</v>
      </c>
      <c r="I184" s="4" t="s">
        <v>221</v>
      </c>
      <c r="J184" s="3" t="s">
        <v>17</v>
      </c>
      <c r="K184" s="2">
        <f t="shared" si="5"/>
        <v>1</v>
      </c>
      <c r="L184" s="3">
        <v>1</v>
      </c>
      <c r="M184" s="3"/>
      <c r="N184" s="3"/>
      <c r="O184" s="3"/>
      <c r="P184" s="3"/>
      <c r="Q184" s="3"/>
    </row>
  </sheetData>
  <mergeCells count="108">
    <mergeCell ref="B18:B19"/>
    <mergeCell ref="B25:B26"/>
    <mergeCell ref="B4:B6"/>
    <mergeCell ref="B7:B8"/>
    <mergeCell ref="B10:B12"/>
    <mergeCell ref="B82:B83"/>
    <mergeCell ref="B66:B67"/>
    <mergeCell ref="B69:B70"/>
    <mergeCell ref="B72:B75"/>
    <mergeCell ref="B52:B54"/>
    <mergeCell ref="B57:B59"/>
    <mergeCell ref="B61:B64"/>
    <mergeCell ref="B40:B42"/>
    <mergeCell ref="B44:B45"/>
    <mergeCell ref="B49:B50"/>
    <mergeCell ref="C4:C6"/>
    <mergeCell ref="C7:C8"/>
    <mergeCell ref="C10:C12"/>
    <mergeCell ref="C18:C19"/>
    <mergeCell ref="C25:C26"/>
    <mergeCell ref="B167:B169"/>
    <mergeCell ref="B176:B177"/>
    <mergeCell ref="B179:B180"/>
    <mergeCell ref="B156:B157"/>
    <mergeCell ref="B160:B162"/>
    <mergeCell ref="B165:B166"/>
    <mergeCell ref="B146:B148"/>
    <mergeCell ref="B150:B151"/>
    <mergeCell ref="B129:B133"/>
    <mergeCell ref="B134:B138"/>
    <mergeCell ref="B139:B140"/>
    <mergeCell ref="B123:B124"/>
    <mergeCell ref="B126:B128"/>
    <mergeCell ref="B98:B101"/>
    <mergeCell ref="B109:B110"/>
    <mergeCell ref="B113:B117"/>
    <mergeCell ref="B88:B90"/>
    <mergeCell ref="B92:B94"/>
    <mergeCell ref="B79:B80"/>
    <mergeCell ref="D4:D6"/>
    <mergeCell ref="D7:D8"/>
    <mergeCell ref="D10:D12"/>
    <mergeCell ref="D18:D19"/>
    <mergeCell ref="D25:D26"/>
    <mergeCell ref="C146:C148"/>
    <mergeCell ref="C150:C151"/>
    <mergeCell ref="C156:C157"/>
    <mergeCell ref="C160:C162"/>
    <mergeCell ref="C123:C124"/>
    <mergeCell ref="C126:C128"/>
    <mergeCell ref="C129:C133"/>
    <mergeCell ref="C134:C138"/>
    <mergeCell ref="C139:C140"/>
    <mergeCell ref="C88:C90"/>
    <mergeCell ref="C92:C94"/>
    <mergeCell ref="C98:C101"/>
    <mergeCell ref="C109:C110"/>
    <mergeCell ref="C113:C117"/>
    <mergeCell ref="C66:C67"/>
    <mergeCell ref="C69:C70"/>
    <mergeCell ref="C72:C75"/>
    <mergeCell ref="C79:C80"/>
    <mergeCell ref="C82:C83"/>
    <mergeCell ref="D40:D42"/>
    <mergeCell ref="D44:D45"/>
    <mergeCell ref="D49:D50"/>
    <mergeCell ref="D52:D54"/>
    <mergeCell ref="D57:D59"/>
    <mergeCell ref="D61:D64"/>
    <mergeCell ref="C167:C169"/>
    <mergeCell ref="C176:C177"/>
    <mergeCell ref="C179:C180"/>
    <mergeCell ref="C165:C166"/>
    <mergeCell ref="C40:C42"/>
    <mergeCell ref="C44:C45"/>
    <mergeCell ref="C49:C50"/>
    <mergeCell ref="C52:C54"/>
    <mergeCell ref="C57:C59"/>
    <mergeCell ref="C61:C64"/>
    <mergeCell ref="D88:D90"/>
    <mergeCell ref="D92:D94"/>
    <mergeCell ref="D98:D101"/>
    <mergeCell ref="D109:D110"/>
    <mergeCell ref="D113:D117"/>
    <mergeCell ref="D66:D67"/>
    <mergeCell ref="D69:D70"/>
    <mergeCell ref="D72:D75"/>
    <mergeCell ref="D79:D80"/>
    <mergeCell ref="D82:D83"/>
    <mergeCell ref="D167:D169"/>
    <mergeCell ref="D176:D177"/>
    <mergeCell ref="D179:D180"/>
    <mergeCell ref="B104:B105"/>
    <mergeCell ref="C104:C105"/>
    <mergeCell ref="D104:D105"/>
    <mergeCell ref="B142:B143"/>
    <mergeCell ref="C142:C143"/>
    <mergeCell ref="D142:D143"/>
    <mergeCell ref="D146:D148"/>
    <mergeCell ref="D150:D151"/>
    <mergeCell ref="D156:D157"/>
    <mergeCell ref="D160:D162"/>
    <mergeCell ref="D165:D166"/>
    <mergeCell ref="D123:D124"/>
    <mergeCell ref="D126:D128"/>
    <mergeCell ref="D129:D133"/>
    <mergeCell ref="D134:D138"/>
    <mergeCell ref="D139:D1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90117-BB61-48D7-A6E4-A6F955507433}">
  <sheetPr codeName="Лист2"/>
  <dimension ref="A1:B11"/>
  <sheetViews>
    <sheetView showGridLines="0" workbookViewId="0">
      <selection activeCell="H16" sqref="H16"/>
    </sheetView>
  </sheetViews>
  <sheetFormatPr defaultRowHeight="15" x14ac:dyDescent="0.25"/>
  <cols>
    <col min="1" max="1" width="15" bestFit="1" customWidth="1"/>
    <col min="2" max="2" width="19.7109375" bestFit="1" customWidth="1"/>
  </cols>
  <sheetData>
    <row r="1" spans="1:2" x14ac:dyDescent="0.25">
      <c r="A1" s="5" t="s">
        <v>3</v>
      </c>
      <c r="B1" t="s">
        <v>223</v>
      </c>
    </row>
    <row r="2" spans="1:2" x14ac:dyDescent="0.25">
      <c r="A2" s="6" t="s">
        <v>15</v>
      </c>
      <c r="B2" s="7">
        <v>873</v>
      </c>
    </row>
    <row r="3" spans="1:2" x14ac:dyDescent="0.25">
      <c r="A3" s="6" t="s">
        <v>189</v>
      </c>
      <c r="B3" s="7">
        <v>206</v>
      </c>
    </row>
    <row r="4" spans="1:2" x14ac:dyDescent="0.25">
      <c r="A4" s="6" t="s">
        <v>171</v>
      </c>
      <c r="B4" s="7">
        <v>135</v>
      </c>
    </row>
    <row r="5" spans="1:2" x14ac:dyDescent="0.25">
      <c r="A5" s="6" t="s">
        <v>162</v>
      </c>
      <c r="B5" s="7">
        <v>80</v>
      </c>
    </row>
    <row r="6" spans="1:2" x14ac:dyDescent="0.25">
      <c r="A6" s="6" t="s">
        <v>144</v>
      </c>
      <c r="B6" s="7">
        <v>51</v>
      </c>
    </row>
    <row r="7" spans="1:2" x14ac:dyDescent="0.25">
      <c r="A7" s="6" t="s">
        <v>158</v>
      </c>
      <c r="B7" s="7">
        <v>37</v>
      </c>
    </row>
    <row r="8" spans="1:2" x14ac:dyDescent="0.25">
      <c r="A8" s="6" t="s">
        <v>184</v>
      </c>
      <c r="B8" s="7">
        <v>5</v>
      </c>
    </row>
    <row r="9" spans="1:2" x14ac:dyDescent="0.25">
      <c r="A9" s="6" t="s">
        <v>219</v>
      </c>
      <c r="B9" s="7">
        <v>1</v>
      </c>
    </row>
    <row r="10" spans="1:2" x14ac:dyDescent="0.25">
      <c r="A10" s="6" t="s">
        <v>187</v>
      </c>
      <c r="B10" s="7">
        <v>1</v>
      </c>
    </row>
    <row r="11" spans="1:2" x14ac:dyDescent="0.25">
      <c r="A11" s="6" t="s">
        <v>222</v>
      </c>
      <c r="B11" s="7">
        <v>1389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SPEC</vt:lpstr>
      <vt:lpstr>CAT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Olha</dc:creator>
  <cp:lastModifiedBy>MAX</cp:lastModifiedBy>
  <dcterms:created xsi:type="dcterms:W3CDTF">2015-06-05T18:19:34Z</dcterms:created>
  <dcterms:modified xsi:type="dcterms:W3CDTF">2019-08-06T10:55:29Z</dcterms:modified>
</cp:coreProperties>
</file>